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446" windowWidth="12825" windowHeight="4170" tabRatio="872" firstSheet="64" activeTab="75"/>
  </bookViews>
  <sheets>
    <sheet name="H25.1月" sheetId="1" r:id="rId1"/>
    <sheet name="H25.2月" sheetId="2" r:id="rId2"/>
    <sheet name="H25.3月" sheetId="3" r:id="rId3"/>
    <sheet name="H25.4月" sheetId="4" r:id="rId4"/>
    <sheet name="H25.5月" sheetId="5" r:id="rId5"/>
    <sheet name="H25.6月" sheetId="6" r:id="rId6"/>
    <sheet name="H25.7月 " sheetId="7" r:id="rId7"/>
    <sheet name="H25.8月" sheetId="8" r:id="rId8"/>
    <sheet name="H25.9月" sheetId="9" r:id="rId9"/>
    <sheet name="H25.10月" sheetId="10" r:id="rId10"/>
    <sheet name="H25.11月" sheetId="11" r:id="rId11"/>
    <sheet name="H25.12月" sheetId="12" r:id="rId12"/>
    <sheet name="H26.1月" sheetId="13" r:id="rId13"/>
    <sheet name="H26.2月" sheetId="14" r:id="rId14"/>
    <sheet name="H26.3月" sheetId="15" r:id="rId15"/>
    <sheet name="H26.4月" sheetId="16" r:id="rId16"/>
    <sheet name="H26.5月" sheetId="17" r:id="rId17"/>
    <sheet name="H26.6月" sheetId="18" r:id="rId18"/>
    <sheet name="H26.7月" sheetId="19" r:id="rId19"/>
    <sheet name="H26.8月" sheetId="20" r:id="rId20"/>
    <sheet name="H26.9月" sheetId="21" r:id="rId21"/>
    <sheet name="H26.10月" sheetId="22" r:id="rId22"/>
    <sheet name="H26.11月" sheetId="23" r:id="rId23"/>
    <sheet name="H26.12月" sheetId="24" r:id="rId24"/>
    <sheet name="H27.1月" sheetId="25" r:id="rId25"/>
    <sheet name="H27.2月" sheetId="26" r:id="rId26"/>
    <sheet name="H27.3月 " sheetId="27" r:id="rId27"/>
    <sheet name="H27.4月" sheetId="28" r:id="rId28"/>
    <sheet name="H27.5月" sheetId="29" r:id="rId29"/>
    <sheet name="H27.6月" sheetId="30" r:id="rId30"/>
    <sheet name="H27.7月" sheetId="31" r:id="rId31"/>
    <sheet name="H27.8月" sheetId="32" r:id="rId32"/>
    <sheet name="H27.9月" sheetId="33" r:id="rId33"/>
    <sheet name="H27.10月" sheetId="34" r:id="rId34"/>
    <sheet name="H27.11月" sheetId="35" r:id="rId35"/>
    <sheet name="H27.12月" sheetId="36" r:id="rId36"/>
    <sheet name="H28.1月" sheetId="37" r:id="rId37"/>
    <sheet name="H28.2月" sheetId="38" r:id="rId38"/>
    <sheet name="H28.3月" sheetId="39" r:id="rId39"/>
    <sheet name="H28.4月" sheetId="40" r:id="rId40"/>
    <sheet name="H28.5月" sheetId="41" r:id="rId41"/>
    <sheet name="H28.6月" sheetId="42" r:id="rId42"/>
    <sheet name="H28.7月" sheetId="43" r:id="rId43"/>
    <sheet name="H28.8月" sheetId="44" r:id="rId44"/>
    <sheet name="H28.9月" sheetId="45" r:id="rId45"/>
    <sheet name="H28.10月" sheetId="46" r:id="rId46"/>
    <sheet name="H28.11月" sheetId="47" r:id="rId47"/>
    <sheet name="H28.12月" sheetId="48" r:id="rId48"/>
    <sheet name="H29.1月" sheetId="49" r:id="rId49"/>
    <sheet name="H29.2月" sheetId="50" r:id="rId50"/>
    <sheet name="H29.3月" sheetId="51" r:id="rId51"/>
    <sheet name="H29.4月" sheetId="52" r:id="rId52"/>
    <sheet name="H29.5月" sheetId="53" r:id="rId53"/>
    <sheet name="H29.6月" sheetId="54" r:id="rId54"/>
    <sheet name="H29.7月" sheetId="55" r:id="rId55"/>
    <sheet name="H29.8月" sheetId="56" r:id="rId56"/>
    <sheet name="H29.9月" sheetId="57" r:id="rId57"/>
    <sheet name="H29.10月" sheetId="58" r:id="rId58"/>
    <sheet name="H29.11月" sheetId="59" r:id="rId59"/>
    <sheet name="H29.12月" sheetId="60" r:id="rId60"/>
    <sheet name="H30.1月" sheetId="61" r:id="rId61"/>
    <sheet name="H30.2月" sheetId="62" r:id="rId62"/>
    <sheet name="H30.3月" sheetId="63" r:id="rId63"/>
    <sheet name="H30.4月" sheetId="64" r:id="rId64"/>
    <sheet name="H30.5月" sheetId="65" r:id="rId65"/>
    <sheet name="H30.6月" sheetId="66" r:id="rId66"/>
    <sheet name="H30.7月" sheetId="67" r:id="rId67"/>
    <sheet name="H30.8月" sheetId="68" r:id="rId68"/>
    <sheet name="H30.9月" sheetId="69" r:id="rId69"/>
    <sheet name="H30.10月" sheetId="70" r:id="rId70"/>
    <sheet name="H30.11月" sheetId="71" r:id="rId71"/>
    <sheet name="H30.12月" sheetId="72" r:id="rId72"/>
    <sheet name="H31.1月" sheetId="73" r:id="rId73"/>
    <sheet name="H31.2月" sheetId="74" r:id="rId74"/>
    <sheet name="H31.3月" sheetId="75" r:id="rId75"/>
    <sheet name="H31.4月" sheetId="76" r:id="rId76"/>
  </sheets>
  <definedNames/>
  <calcPr fullCalcOnLoad="1"/>
</workbook>
</file>

<file path=xl/sharedStrings.xml><?xml version="1.0" encoding="utf-8"?>
<sst xmlns="http://schemas.openxmlformats.org/spreadsheetml/2006/main" count="2584" uniqueCount="131">
  <si>
    <t>年齢区分</t>
  </si>
  <si>
    <t>構成比（％）</t>
  </si>
  <si>
    <t>男（人）</t>
  </si>
  <si>
    <t>女（人）</t>
  </si>
  <si>
    <t>人口（人）</t>
  </si>
  <si>
    <t>100以上</t>
  </si>
  <si>
    <t>65以上</t>
  </si>
  <si>
    <t>総  数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</si>
  <si>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</si>
  <si>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</si>
  <si>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</si>
  <si>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</si>
  <si>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</si>
  <si>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</si>
  <si>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</si>
  <si>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</si>
  <si>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</si>
  <si>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</si>
  <si>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</si>
  <si>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</si>
  <si>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</si>
  <si>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</si>
  <si>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</si>
  <si>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</si>
  <si>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</si>
  <si>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</si>
  <si>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</si>
  <si>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</si>
  <si>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</si>
  <si>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</si>
  <si>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※構成比は四捨五入しているため、総数と内訳合計が一致しない場合があります。</t>
  </si>
  <si>
    <t>年齢別（５歳階級別）人口</t>
  </si>
  <si>
    <t>*法改正により平成24年8月分より市内居住外国人も人口に含まれています。</t>
  </si>
  <si>
    <t>平成25年1月1日現在</t>
  </si>
  <si>
    <t>平成25年2月1日現在</t>
  </si>
  <si>
    <t>平成25年3月1日現在</t>
  </si>
  <si>
    <t>平成25年4月1日現在</t>
  </si>
  <si>
    <t>平成25年5月1日現在</t>
  </si>
  <si>
    <t>平成25年6月1日現在</t>
  </si>
  <si>
    <t>平成25年7月1日現在</t>
  </si>
  <si>
    <t>平成25年8月1日現在</t>
  </si>
  <si>
    <t>平成25年9月1日現在</t>
  </si>
  <si>
    <t>平成25年10月1日現在</t>
  </si>
  <si>
    <t>平成25年11月1日現在</t>
  </si>
  <si>
    <t>平成25年12月1日現在</t>
  </si>
  <si>
    <t>平成26年1月1日現在</t>
  </si>
  <si>
    <t>平成26年3月1日現在</t>
  </si>
  <si>
    <t>平成26年2月1日現在</t>
  </si>
  <si>
    <t>平成26年4月1日現在</t>
  </si>
  <si>
    <t>平成26年5月1日現在</t>
  </si>
  <si>
    <t>平成26年6月1日現在</t>
  </si>
  <si>
    <t>平成26年7月1日現在</t>
  </si>
  <si>
    <t>平成26年8月1日現在</t>
  </si>
  <si>
    <t>平成26年9月1日現在</t>
  </si>
  <si>
    <t>平成26年10月1日現在</t>
  </si>
  <si>
    <t>平成26年11月1日現在</t>
  </si>
  <si>
    <t>平成26年12月1日現在</t>
  </si>
  <si>
    <t>平成27年1月1日現在</t>
  </si>
  <si>
    <t>平成27年2月1日現在</t>
  </si>
  <si>
    <t>平成27年3月1日現在</t>
  </si>
  <si>
    <t>平成27年4月1日現在</t>
  </si>
  <si>
    <t>平成27年5月1日現在</t>
  </si>
  <si>
    <t>平成27年6月1日現在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</si>
  <si>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</si>
  <si>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</si>
  <si>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</si>
  <si>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</si>
  <si>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</si>
  <si>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</si>
  <si>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</si>
  <si>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</si>
  <si>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</si>
  <si>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</si>
  <si>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</si>
  <si>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</si>
  <si>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</si>
  <si>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</si>
  <si>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</si>
  <si>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</si>
  <si>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</si>
  <si>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</si>
  <si>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</si>
  <si>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</si>
  <si>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</si>
  <si>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</si>
  <si>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平成27年7月1日現在</t>
  </si>
  <si>
    <t>平成27年8月1日現在</t>
  </si>
  <si>
    <t>平成27年9月1日現在</t>
  </si>
  <si>
    <t>平成27年10月1日現在</t>
  </si>
  <si>
    <t>平成27年11月1日現在</t>
  </si>
  <si>
    <t>平成27年12月1日現在</t>
  </si>
  <si>
    <t>平成28年1月1日現在</t>
  </si>
  <si>
    <t>平成28年2月1日現在</t>
  </si>
  <si>
    <t>平成28年3月1日現在</t>
  </si>
  <si>
    <t>平成28年4月1日現在</t>
  </si>
  <si>
    <t>平成28年5月1日現在</t>
  </si>
  <si>
    <t>平成28年6月1日現在</t>
  </si>
  <si>
    <t>平成28年7月1日現在</t>
  </si>
  <si>
    <t>平成28年8月1日現在</t>
  </si>
  <si>
    <t>平成28年9月1日現在</t>
  </si>
  <si>
    <t>平成28年10月1日現在</t>
  </si>
  <si>
    <t>平成28年11月1日現在</t>
  </si>
  <si>
    <t>平成28年12月1日現在</t>
  </si>
  <si>
    <t>平成29年1月1日現在</t>
  </si>
  <si>
    <t>平成29年2月1日現在</t>
  </si>
  <si>
    <t>平成29年3月1日現在</t>
  </si>
  <si>
    <t>平成29年4月1日現在</t>
  </si>
  <si>
    <t>平成29年5月1日現在</t>
  </si>
  <si>
    <t>平成29年6月1日現在</t>
  </si>
  <si>
    <t>平成29年7月1日現在</t>
  </si>
  <si>
    <t>平成29年8月1日現在</t>
  </si>
  <si>
    <t>平成29年9月1日現在</t>
  </si>
  <si>
    <t>平成29年10月1日現在</t>
  </si>
  <si>
    <t>平成29年11月1日現在</t>
  </si>
  <si>
    <t>平成29年12月1日現在</t>
  </si>
  <si>
    <t>平成30年1月1日現在</t>
  </si>
  <si>
    <t>平成30年2月1日現在</t>
  </si>
  <si>
    <t>平成30年3月1日現在</t>
  </si>
  <si>
    <t>平成30年4月1日現在</t>
  </si>
  <si>
    <t>平成30年5月1日現在</t>
  </si>
  <si>
    <t>平成30年6月1日現在</t>
  </si>
  <si>
    <t>平成30年7月1日現在</t>
  </si>
  <si>
    <t>平成30年8月1日現在</t>
  </si>
  <si>
    <t>平成30年9月1日現在</t>
  </si>
  <si>
    <t>平成30年10月1日現在</t>
  </si>
  <si>
    <t>平成30年11月1日現在</t>
  </si>
  <si>
    <t>平成30年12月1日現在</t>
  </si>
  <si>
    <t>平成31年1月1日現在</t>
  </si>
  <si>
    <t>平成31年2月1日現在</t>
  </si>
  <si>
    <t>平成31年3月1日現在</t>
  </si>
  <si>
    <t>平成31年4月1日現在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</si>
</sst>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0;[Red]\-#,##0.000"/>
    <numFmt numFmtId="178" formatCode="0.000%"/>
    <numFmt numFmtId="179" formatCode="0.000_ "/>
    <numFmt numFmtId="180" formatCode="#,##0.000_ ;[Red]\-#,##0.000\ "/>
    <numFmt numFmtId="181" formatCode="#,##0.0000;[Red]\-#,##0.0000"/>
    <numFmt numFmtId="182" formatCode="#,##0.00000;[Red]\-#,##0.00000"/>
    <numFmt numFmtId="183" formatCode="0.000_);[Red]\(0.000\)"/>
    <numFmt numFmtId="184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  <xf numFmtId="177" fontId="2" fillId="0" borderId="0" xfId="48" applyNumberFormat="1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2" fillId="0" borderId="0" xfId="48" applyFont="1" applyAlignment="1">
      <alignment horizontal="left" vertical="center"/>
    </xf>
    <xf numFmtId="183" fontId="3" fillId="0" borderId="0" xfId="48" applyNumberFormat="1" applyFont="1" applyAlignment="1">
      <alignment horizontal="center" vertical="center"/>
    </xf>
    <xf numFmtId="183" fontId="2" fillId="0" borderId="0" xfId="48" applyNumberFormat="1" applyFont="1" applyAlignment="1">
      <alignment horizontal="center" vertical="center"/>
    </xf>
    <xf numFmtId="184" fontId="2" fillId="0" borderId="10" xfId="48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2" fillId="0" borderId="0" xfId="48" applyFont="1" applyFill="1" applyAlignment="1">
      <alignment vertical="center"/>
    </xf>
    <xf numFmtId="183" fontId="2" fillId="0" borderId="0" xfId="48" applyNumberFormat="1" applyFont="1" applyFill="1" applyAlignment="1">
      <alignment vertical="center"/>
    </xf>
    <xf numFmtId="183" fontId="2" fillId="0" borderId="0" xfId="48" applyNumberFormat="1" applyFont="1" applyAlignment="1">
      <alignment vertical="center"/>
    </xf>
    <xf numFmtId="183" fontId="2" fillId="0" borderId="10" xfId="48" applyNumberFormat="1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4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33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128263</v>
      </c>
      <c r="C5" s="4">
        <f>+C10+C20+C29</f>
        <v>61717</v>
      </c>
      <c r="D5" s="4">
        <f>+D10+D20+D29</f>
        <v>66546</v>
      </c>
      <c r="E5" s="4">
        <f>+E10+E20+E29</f>
        <v>100</v>
      </c>
    </row>
    <row r="6" spans="1:5" ht="15.75" customHeight="1">
      <c r="A6" s="2" t="s">
        <v>8</v>
      </c>
      <c r="B6" s="1">
        <v>6427</v>
      </c>
      <c r="C6" s="1">
        <v>3289</v>
      </c>
      <c r="D6" s="1">
        <v>3138</v>
      </c>
      <c r="E6" s="6">
        <f>+B6/B5*100</f>
        <v>5.010798125726048</v>
      </c>
    </row>
    <row r="7" spans="1:5" ht="15.75" customHeight="1">
      <c r="A7" s="2" t="s">
        <v>9</v>
      </c>
      <c r="B7" s="1">
        <v>6198</v>
      </c>
      <c r="C7" s="1">
        <v>3244</v>
      </c>
      <c r="D7" s="1">
        <v>2954</v>
      </c>
      <c r="E7" s="6">
        <f>+B7/B5*100</f>
        <v>4.832258718414508</v>
      </c>
    </row>
    <row r="8" spans="1:5" ht="15.75" customHeight="1">
      <c r="A8" s="2" t="s">
        <v>10</v>
      </c>
      <c r="B8" s="1">
        <v>6714</v>
      </c>
      <c r="C8" s="1">
        <v>3462</v>
      </c>
      <c r="D8" s="1">
        <v>3252</v>
      </c>
      <c r="E8" s="6">
        <f>+B8/B5*100</f>
        <v>5.2345571209156185</v>
      </c>
    </row>
    <row r="9" spans="1:5" ht="15.75" customHeight="1">
      <c r="A9" s="2" t="s">
        <v>11</v>
      </c>
      <c r="B9" s="1">
        <v>7187</v>
      </c>
      <c r="C9" s="1">
        <v>3826</v>
      </c>
      <c r="D9" s="1">
        <v>3361</v>
      </c>
      <c r="E9" s="6">
        <f>+B9/B5*100</f>
        <v>5.603330656541637</v>
      </c>
    </row>
    <row r="10" spans="1:5" ht="15.75" customHeight="1">
      <c r="A10" s="3" t="s">
        <v>12</v>
      </c>
      <c r="B10" s="4">
        <f>+C10+D10</f>
        <v>26526</v>
      </c>
      <c r="C10" s="4">
        <f>SUM(C6:C9)</f>
        <v>13821</v>
      </c>
      <c r="D10" s="4">
        <f>SUM(D6:D9)</f>
        <v>12705</v>
      </c>
      <c r="E10" s="5">
        <f>SUM(E6:E9)</f>
        <v>20.68094462159781</v>
      </c>
    </row>
    <row r="11" spans="1:5" ht="15.75" customHeight="1">
      <c r="A11" s="2" t="s">
        <v>13</v>
      </c>
      <c r="B11" s="1">
        <v>6442</v>
      </c>
      <c r="C11" s="1">
        <v>3220</v>
      </c>
      <c r="D11" s="1">
        <v>3222</v>
      </c>
      <c r="E11" s="6">
        <f>+B11/B5*100</f>
        <v>5.022492846728987</v>
      </c>
    </row>
    <row r="12" spans="1:5" ht="15.75" customHeight="1">
      <c r="A12" s="2" t="s">
        <v>14</v>
      </c>
      <c r="B12" s="1">
        <v>7387</v>
      </c>
      <c r="C12" s="1">
        <v>3673</v>
      </c>
      <c r="D12" s="1">
        <v>3714</v>
      </c>
      <c r="E12" s="6">
        <f>+B12/B5*100</f>
        <v>5.759260269914161</v>
      </c>
    </row>
    <row r="13" spans="1:5" ht="15.75" customHeight="1">
      <c r="A13" s="2" t="s">
        <v>15</v>
      </c>
      <c r="B13" s="1">
        <v>7951</v>
      </c>
      <c r="C13" s="1">
        <v>3886</v>
      </c>
      <c r="D13" s="1">
        <v>4065</v>
      </c>
      <c r="E13" s="6">
        <f>+B13/B5*100</f>
        <v>6.198981779624678</v>
      </c>
    </row>
    <row r="14" spans="1:5" ht="15.75" customHeight="1">
      <c r="A14" s="2" t="s">
        <v>16</v>
      </c>
      <c r="B14" s="1">
        <v>8201</v>
      </c>
      <c r="C14" s="1">
        <v>4083</v>
      </c>
      <c r="D14" s="1">
        <v>4118</v>
      </c>
      <c r="E14" s="6">
        <f>+B14/B5*100</f>
        <v>6.393893796340332</v>
      </c>
    </row>
    <row r="15" spans="1:5" ht="15.75" customHeight="1">
      <c r="A15" s="2" t="s">
        <v>17</v>
      </c>
      <c r="B15" s="1">
        <v>7941</v>
      </c>
      <c r="C15" s="1">
        <v>3822</v>
      </c>
      <c r="D15" s="1">
        <v>4119</v>
      </c>
      <c r="E15" s="6">
        <f>+B15/B5*100</f>
        <v>6.191185298956051</v>
      </c>
    </row>
    <row r="16" spans="1:5" ht="15.75" customHeight="1">
      <c r="A16" s="2" t="s">
        <v>18</v>
      </c>
      <c r="B16" s="1">
        <v>8051</v>
      </c>
      <c r="C16" s="1">
        <v>3927</v>
      </c>
      <c r="D16" s="1">
        <v>4124</v>
      </c>
      <c r="E16" s="6">
        <f>+B16/B5*100</f>
        <v>6.276946586310938</v>
      </c>
    </row>
    <row r="17" spans="1:5" ht="15.75" customHeight="1">
      <c r="A17" s="2" t="s">
        <v>19</v>
      </c>
      <c r="B17" s="1">
        <v>8317</v>
      </c>
      <c r="C17" s="1">
        <v>4119</v>
      </c>
      <c r="D17" s="1">
        <v>4198</v>
      </c>
      <c r="E17" s="6">
        <f>+B17/B5*100</f>
        <v>6.4843329720963965</v>
      </c>
    </row>
    <row r="18" spans="1:5" ht="15.75" customHeight="1">
      <c r="A18" s="2" t="s">
        <v>20</v>
      </c>
      <c r="B18" s="1">
        <v>8744</v>
      </c>
      <c r="C18" s="1">
        <v>4395</v>
      </c>
      <c r="D18" s="1">
        <v>4349</v>
      </c>
      <c r="E18" s="6">
        <f>+B18/B5*100</f>
        <v>6.817242696646733</v>
      </c>
    </row>
    <row r="19" spans="1:5" ht="15.75" customHeight="1">
      <c r="A19" s="2" t="s">
        <v>21</v>
      </c>
      <c r="B19" s="1">
        <v>9485</v>
      </c>
      <c r="C19" s="1">
        <v>4764</v>
      </c>
      <c r="D19" s="1">
        <v>4721</v>
      </c>
      <c r="E19" s="6">
        <f>+B19/B5*100</f>
        <v>7.394961914191933</v>
      </c>
    </row>
    <row r="20" spans="1:5" ht="15.75" customHeight="1">
      <c r="A20" s="3" t="s">
        <v>22</v>
      </c>
      <c r="B20" s="4">
        <f>+C20+D20</f>
        <v>72519</v>
      </c>
      <c r="C20" s="4">
        <f>SUM(C11:C19)</f>
        <v>35889</v>
      </c>
      <c r="D20" s="4">
        <f>SUM(D11:D19)</f>
        <v>36630</v>
      </c>
      <c r="E20" s="5">
        <f>SUM(E11:E19)</f>
        <v>56.53929816081021</v>
      </c>
    </row>
    <row r="21" spans="1:5" ht="15.75" customHeight="1">
      <c r="A21" s="2" t="s">
        <v>23</v>
      </c>
      <c r="B21" s="1">
        <v>6565</v>
      </c>
      <c r="C21" s="1">
        <v>3202</v>
      </c>
      <c r="D21" s="1">
        <v>3363</v>
      </c>
      <c r="E21" s="6">
        <f>+B21/B5*100</f>
        <v>5.118389558953088</v>
      </c>
    </row>
    <row r="22" spans="1:5" ht="15.75" customHeight="1">
      <c r="A22" s="2" t="s">
        <v>24</v>
      </c>
      <c r="B22" s="1">
        <v>6230</v>
      </c>
      <c r="C22" s="1">
        <v>2826</v>
      </c>
      <c r="D22" s="1">
        <v>3404</v>
      </c>
      <c r="E22" s="6">
        <f>+B22/B5*100</f>
        <v>4.857207456554112</v>
      </c>
    </row>
    <row r="23" spans="1:5" ht="15.75" customHeight="1">
      <c r="A23" s="2" t="s">
        <v>25</v>
      </c>
      <c r="B23" s="1">
        <v>6162</v>
      </c>
      <c r="C23" s="1">
        <v>2656</v>
      </c>
      <c r="D23" s="1">
        <v>3506</v>
      </c>
      <c r="E23" s="6">
        <f>+B23/B5*100</f>
        <v>4.804191388007453</v>
      </c>
    </row>
    <row r="24" spans="1:5" ht="15.75" customHeight="1">
      <c r="A24" s="2" t="s">
        <v>26</v>
      </c>
      <c r="B24" s="1">
        <v>5164</v>
      </c>
      <c r="C24" s="1">
        <v>1965</v>
      </c>
      <c r="D24" s="1">
        <v>3199</v>
      </c>
      <c r="E24" s="6">
        <f>+B24/B5*100</f>
        <v>4.026102617278561</v>
      </c>
    </row>
    <row r="25" spans="1:5" ht="15.75" customHeight="1">
      <c r="A25" s="2" t="s">
        <v>27</v>
      </c>
      <c r="B25" s="1">
        <v>3187</v>
      </c>
      <c r="C25" s="1">
        <v>951</v>
      </c>
      <c r="D25" s="1">
        <v>2236</v>
      </c>
      <c r="E25" s="6">
        <f>+B25/B5*100</f>
        <v>2.4847383890911643</v>
      </c>
    </row>
    <row r="26" spans="1:5" ht="15.75" customHeight="1">
      <c r="A26" s="2" t="s">
        <v>28</v>
      </c>
      <c r="B26" s="1">
        <v>1456</v>
      </c>
      <c r="C26" s="1">
        <v>323</v>
      </c>
      <c r="D26" s="1">
        <v>1133</v>
      </c>
      <c r="E26" s="6">
        <f>+B26/B5*100</f>
        <v>1.135167585351972</v>
      </c>
    </row>
    <row r="27" spans="1:5" ht="15.75" customHeight="1">
      <c r="A27" s="2" t="s">
        <v>29</v>
      </c>
      <c r="B27" s="1">
        <v>381</v>
      </c>
      <c r="C27" s="1">
        <v>72</v>
      </c>
      <c r="D27" s="1">
        <v>309</v>
      </c>
      <c r="E27" s="6">
        <f>+B27/B5*100</f>
        <v>0.29704591347465753</v>
      </c>
    </row>
    <row r="28" spans="1:5" ht="15.75" customHeight="1">
      <c r="A28" s="2" t="s">
        <v>5</v>
      </c>
      <c r="B28" s="1">
        <v>73</v>
      </c>
      <c r="C28" s="1">
        <v>12</v>
      </c>
      <c r="D28" s="1">
        <v>61</v>
      </c>
      <c r="E28" s="6">
        <f>+B28/B5*100</f>
        <v>0.056914308880971126</v>
      </c>
    </row>
    <row r="29" spans="1:5" ht="15.75" customHeight="1">
      <c r="A29" s="3" t="s">
        <v>6</v>
      </c>
      <c r="B29" s="4">
        <f>+C29+D29</f>
        <v>29218</v>
      </c>
      <c r="C29" s="4">
        <f>SUM(C21:C28)</f>
        <v>12007</v>
      </c>
      <c r="D29" s="4">
        <f>SUM(D21:D28)</f>
        <v>17211</v>
      </c>
      <c r="E29" s="5">
        <f>SUM(E21:E28)</f>
        <v>22.779757217591975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42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128062</v>
      </c>
      <c r="C5" s="4">
        <f>+C10+C20+C29</f>
        <v>61606</v>
      </c>
      <c r="D5" s="4">
        <f>+D10+D20+D29</f>
        <v>66456</v>
      </c>
      <c r="E5" s="4">
        <f>+E10+E20+E29</f>
        <v>100</v>
      </c>
    </row>
    <row r="6" spans="1:5" ht="15.75" customHeight="1">
      <c r="A6" s="2" t="s">
        <v>8</v>
      </c>
      <c r="B6" s="1">
        <f>C6+D6</f>
        <v>6411</v>
      </c>
      <c r="C6" s="1">
        <v>3290</v>
      </c>
      <c r="D6" s="1">
        <v>3121</v>
      </c>
      <c r="E6" s="6">
        <f>+B6/B5*100</f>
        <v>5.006168886945385</v>
      </c>
    </row>
    <row r="7" spans="1:5" ht="15.75" customHeight="1">
      <c r="A7" s="2" t="s">
        <v>9</v>
      </c>
      <c r="B7" s="1">
        <f>C7+D7</f>
        <v>6257</v>
      </c>
      <c r="C7" s="1">
        <v>3311</v>
      </c>
      <c r="D7" s="1">
        <v>2946</v>
      </c>
      <c r="E7" s="6">
        <f>+B7/B5*100</f>
        <v>4.885914635098624</v>
      </c>
    </row>
    <row r="8" spans="1:5" ht="15.75" customHeight="1">
      <c r="A8" s="2" t="s">
        <v>10</v>
      </c>
      <c r="B8" s="1">
        <f>C8+D8</f>
        <v>6582</v>
      </c>
      <c r="C8" s="1">
        <v>3380</v>
      </c>
      <c r="D8" s="1">
        <v>3202</v>
      </c>
      <c r="E8" s="6">
        <f>+B8/B5*100</f>
        <v>5.1396979588012055</v>
      </c>
    </row>
    <row r="9" spans="1:5" ht="15.75" customHeight="1">
      <c r="A9" s="2" t="s">
        <v>11</v>
      </c>
      <c r="B9" s="1">
        <f>C9+D9</f>
        <v>7149</v>
      </c>
      <c r="C9" s="1">
        <v>3803</v>
      </c>
      <c r="D9" s="1">
        <v>3346</v>
      </c>
      <c r="E9" s="6">
        <f>+B9/B5*100</f>
        <v>5.582452249691556</v>
      </c>
    </row>
    <row r="10" spans="1:5" ht="15.75" customHeight="1">
      <c r="A10" s="3" t="s">
        <v>12</v>
      </c>
      <c r="B10" s="4">
        <f>+C10+D10</f>
        <v>26399</v>
      </c>
      <c r="C10" s="4">
        <f>SUM(C6:C9)</f>
        <v>13784</v>
      </c>
      <c r="D10" s="4">
        <f>SUM(D6:D9)</f>
        <v>12615</v>
      </c>
      <c r="E10" s="5">
        <f>SUM(E6:E9)</f>
        <v>20.61423373053677</v>
      </c>
    </row>
    <row r="11" spans="1:5" ht="15.75" customHeight="1">
      <c r="A11" s="2" t="s">
        <v>13</v>
      </c>
      <c r="B11" s="1">
        <f aca="true" t="shared" si="0" ref="B11:B19">C11+D11</f>
        <v>6196</v>
      </c>
      <c r="C11" s="1">
        <v>3058</v>
      </c>
      <c r="D11" s="1">
        <v>3138</v>
      </c>
      <c r="E11" s="6">
        <f>+B11/B5*100</f>
        <v>4.838281457419063</v>
      </c>
    </row>
    <row r="12" spans="1:5" ht="15.75" customHeight="1">
      <c r="A12" s="2" t="s">
        <v>14</v>
      </c>
      <c r="B12" s="1">
        <f t="shared" si="0"/>
        <v>7283</v>
      </c>
      <c r="C12" s="1">
        <v>3664</v>
      </c>
      <c r="D12" s="1">
        <v>3619</v>
      </c>
      <c r="E12" s="6">
        <f>+B12/B5*100</f>
        <v>5.687089066233543</v>
      </c>
    </row>
    <row r="13" spans="1:5" ht="15.75" customHeight="1">
      <c r="A13" s="2" t="s">
        <v>15</v>
      </c>
      <c r="B13" s="1">
        <f t="shared" si="0"/>
        <v>7773</v>
      </c>
      <c r="C13" s="1">
        <v>3801</v>
      </c>
      <c r="D13" s="1">
        <v>3972</v>
      </c>
      <c r="E13" s="6">
        <f>+B13/B5*100</f>
        <v>6.069716231200513</v>
      </c>
    </row>
    <row r="14" spans="1:5" ht="15.75" customHeight="1">
      <c r="A14" s="2" t="s">
        <v>16</v>
      </c>
      <c r="B14" s="1">
        <f t="shared" si="0"/>
        <v>8200</v>
      </c>
      <c r="C14" s="1">
        <v>4028</v>
      </c>
      <c r="D14" s="1">
        <v>4172</v>
      </c>
      <c r="E14" s="6">
        <f>+B14/B5*100</f>
        <v>6.403148474957443</v>
      </c>
    </row>
    <row r="15" spans="1:5" ht="15.75" customHeight="1">
      <c r="A15" s="2" t="s">
        <v>17</v>
      </c>
      <c r="B15" s="1">
        <f t="shared" si="0"/>
        <v>8089</v>
      </c>
      <c r="C15" s="1">
        <v>3950</v>
      </c>
      <c r="D15" s="1">
        <v>4139</v>
      </c>
      <c r="E15" s="6">
        <f>+B15/B5*100</f>
        <v>6.3164717090159455</v>
      </c>
    </row>
    <row r="16" spans="1:5" ht="15.75" customHeight="1">
      <c r="A16" s="2" t="s">
        <v>18</v>
      </c>
      <c r="B16" s="1">
        <f t="shared" si="0"/>
        <v>7883</v>
      </c>
      <c r="C16" s="1">
        <v>3817</v>
      </c>
      <c r="D16" s="1">
        <v>4066</v>
      </c>
      <c r="E16" s="6">
        <f>+B16/B5*100</f>
        <v>6.155612125376771</v>
      </c>
    </row>
    <row r="17" spans="1:5" ht="15.75" customHeight="1">
      <c r="A17" s="2" t="s">
        <v>19</v>
      </c>
      <c r="B17" s="1">
        <f t="shared" si="0"/>
        <v>8261</v>
      </c>
      <c r="C17" s="1">
        <v>4086</v>
      </c>
      <c r="D17" s="1">
        <v>4175</v>
      </c>
      <c r="E17" s="6">
        <f>+B17/B5*100</f>
        <v>6.450781652637004</v>
      </c>
    </row>
    <row r="18" spans="1:5" ht="15.75" customHeight="1">
      <c r="A18" s="2" t="s">
        <v>20</v>
      </c>
      <c r="B18" s="1">
        <f t="shared" si="0"/>
        <v>8780</v>
      </c>
      <c r="C18" s="1">
        <v>4360</v>
      </c>
      <c r="D18" s="1">
        <v>4420</v>
      </c>
      <c r="E18" s="6">
        <f>+B18/B5*100</f>
        <v>6.856054098795895</v>
      </c>
    </row>
    <row r="19" spans="1:5" ht="15.75" customHeight="1">
      <c r="A19" s="2" t="s">
        <v>21</v>
      </c>
      <c r="B19" s="1">
        <f t="shared" si="0"/>
        <v>9371</v>
      </c>
      <c r="C19" s="1">
        <v>4728</v>
      </c>
      <c r="D19" s="1">
        <v>4643</v>
      </c>
      <c r="E19" s="6">
        <f>+B19/B5*100</f>
        <v>7.317549312051976</v>
      </c>
    </row>
    <row r="20" spans="1:5" ht="15.75" customHeight="1">
      <c r="A20" s="3" t="s">
        <v>22</v>
      </c>
      <c r="B20" s="4">
        <f>+C20+D20</f>
        <v>71836</v>
      </c>
      <c r="C20" s="4">
        <f>SUM(C11:C19)</f>
        <v>35492</v>
      </c>
      <c r="D20" s="4">
        <f>SUM(D11:D19)</f>
        <v>36344</v>
      </c>
      <c r="E20" s="5">
        <f>SUM(E11:E19)</f>
        <v>56.09470412768815</v>
      </c>
    </row>
    <row r="21" spans="1:5" ht="15.75" customHeight="1">
      <c r="A21" s="2" t="s">
        <v>23</v>
      </c>
      <c r="B21" s="1">
        <f aca="true" t="shared" si="1" ref="B21:B28">C21+D21</f>
        <v>7050</v>
      </c>
      <c r="C21" s="1">
        <v>3450</v>
      </c>
      <c r="D21" s="1">
        <v>3600</v>
      </c>
      <c r="E21" s="6">
        <f>+B21/B5*100</f>
        <v>5.505145944932923</v>
      </c>
    </row>
    <row r="22" spans="1:5" ht="15.75" customHeight="1">
      <c r="A22" s="2" t="s">
        <v>24</v>
      </c>
      <c r="B22" s="1">
        <f t="shared" si="1"/>
        <v>6219</v>
      </c>
      <c r="C22" s="1">
        <v>2851</v>
      </c>
      <c r="D22" s="1">
        <v>3368</v>
      </c>
      <c r="E22" s="6">
        <f>+B22/B5*100</f>
        <v>4.8562415080195525</v>
      </c>
    </row>
    <row r="23" spans="1:5" ht="15.75" customHeight="1">
      <c r="A23" s="2" t="s">
        <v>25</v>
      </c>
      <c r="B23" s="1">
        <f t="shared" si="1"/>
        <v>6043</v>
      </c>
      <c r="C23" s="1">
        <v>2625</v>
      </c>
      <c r="D23" s="1">
        <v>3418</v>
      </c>
      <c r="E23" s="6">
        <f>+B23/B5*100</f>
        <v>4.71880807733754</v>
      </c>
    </row>
    <row r="24" spans="1:5" ht="15.75" customHeight="1">
      <c r="A24" s="2" t="s">
        <v>26</v>
      </c>
      <c r="B24" s="1">
        <f t="shared" si="1"/>
        <v>5179</v>
      </c>
      <c r="C24" s="1">
        <v>1980</v>
      </c>
      <c r="D24" s="1">
        <v>3199</v>
      </c>
      <c r="E24" s="6">
        <f>+B24/B5*100</f>
        <v>4.044134872171292</v>
      </c>
    </row>
    <row r="25" spans="1:5" ht="15.75" customHeight="1">
      <c r="A25" s="2" t="s">
        <v>27</v>
      </c>
      <c r="B25" s="1">
        <f t="shared" si="1"/>
        <v>3334</v>
      </c>
      <c r="C25" s="1">
        <v>1012</v>
      </c>
      <c r="D25" s="1">
        <v>2322</v>
      </c>
      <c r="E25" s="6">
        <f>+B25/B5*100</f>
        <v>2.6034264653058674</v>
      </c>
    </row>
    <row r="26" spans="1:5" ht="15.75" customHeight="1">
      <c r="A26" s="2" t="s">
        <v>28</v>
      </c>
      <c r="B26" s="1">
        <f t="shared" si="1"/>
        <v>1528</v>
      </c>
      <c r="C26" s="1">
        <v>327</v>
      </c>
      <c r="D26" s="1">
        <v>1201</v>
      </c>
      <c r="E26" s="6">
        <f>+B26/B5*100</f>
        <v>1.1931720572847526</v>
      </c>
    </row>
    <row r="27" spans="1:5" ht="15.75" customHeight="1">
      <c r="A27" s="2" t="s">
        <v>29</v>
      </c>
      <c r="B27" s="1">
        <f t="shared" si="1"/>
        <v>399</v>
      </c>
      <c r="C27" s="1">
        <v>73</v>
      </c>
      <c r="D27" s="1">
        <v>326</v>
      </c>
      <c r="E27" s="6">
        <f>+B27/B5*100</f>
        <v>0.3115678343302463</v>
      </c>
    </row>
    <row r="28" spans="1:5" ht="15.75" customHeight="1">
      <c r="A28" s="2" t="s">
        <v>5</v>
      </c>
      <c r="B28" s="1">
        <f t="shared" si="1"/>
        <v>75</v>
      </c>
      <c r="C28" s="1">
        <v>12</v>
      </c>
      <c r="D28" s="1">
        <v>63</v>
      </c>
      <c r="E28" s="6">
        <f>+B28/B5*100</f>
        <v>0.05856538239290344</v>
      </c>
    </row>
    <row r="29" spans="1:5" ht="15.75" customHeight="1">
      <c r="A29" s="3" t="s">
        <v>6</v>
      </c>
      <c r="B29" s="4">
        <f>+C29+D29</f>
        <v>29827</v>
      </c>
      <c r="C29" s="4">
        <f>SUM(C21:C28)</f>
        <v>12330</v>
      </c>
      <c r="D29" s="4">
        <f>SUM(D21:D28)</f>
        <v>17497</v>
      </c>
      <c r="E29" s="5">
        <f>SUM(E21:E28)</f>
        <v>23.29106214177508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43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128130</v>
      </c>
      <c r="C5" s="4">
        <f>+C10+C20+C29</f>
        <v>61634</v>
      </c>
      <c r="D5" s="4">
        <f>+D10+D20+D29</f>
        <v>66496</v>
      </c>
      <c r="E5" s="4">
        <f>+E10+E20+E29</f>
        <v>100</v>
      </c>
    </row>
    <row r="6" spans="1:5" ht="15.75" customHeight="1">
      <c r="A6" s="2" t="s">
        <v>8</v>
      </c>
      <c r="B6" s="1">
        <f>C6+D6</f>
        <v>6411</v>
      </c>
      <c r="C6" s="1">
        <v>3281</v>
      </c>
      <c r="D6" s="1">
        <v>3130</v>
      </c>
      <c r="E6" s="6">
        <f>+B6/B5*100</f>
        <v>5.003512058066026</v>
      </c>
    </row>
    <row r="7" spans="1:5" ht="15.75" customHeight="1">
      <c r="A7" s="2" t="s">
        <v>9</v>
      </c>
      <c r="B7" s="1">
        <f>C7+D7</f>
        <v>6254</v>
      </c>
      <c r="C7" s="1">
        <v>3315</v>
      </c>
      <c r="D7" s="1">
        <v>2939</v>
      </c>
      <c r="E7" s="6">
        <f>+B7/B5*100</f>
        <v>4.880980254429095</v>
      </c>
    </row>
    <row r="8" spans="1:5" ht="15.75" customHeight="1">
      <c r="A8" s="2" t="s">
        <v>10</v>
      </c>
      <c r="B8" s="1">
        <f>C8+D8</f>
        <v>6572</v>
      </c>
      <c r="C8" s="1">
        <v>3383</v>
      </c>
      <c r="D8" s="1">
        <v>3189</v>
      </c>
      <c r="E8" s="6">
        <f>+B8/B5*100</f>
        <v>5.129165691094982</v>
      </c>
    </row>
    <row r="9" spans="1:5" ht="15.75" customHeight="1">
      <c r="A9" s="2" t="s">
        <v>11</v>
      </c>
      <c r="B9" s="1">
        <f>C9+D9</f>
        <v>7169</v>
      </c>
      <c r="C9" s="1">
        <v>3811</v>
      </c>
      <c r="D9" s="1">
        <v>3358</v>
      </c>
      <c r="E9" s="6">
        <f>+B9/B5*100</f>
        <v>5.595098727854523</v>
      </c>
    </row>
    <row r="10" spans="1:5" ht="15.75" customHeight="1">
      <c r="A10" s="3" t="s">
        <v>12</v>
      </c>
      <c r="B10" s="4">
        <f>+C10+D10</f>
        <v>26406</v>
      </c>
      <c r="C10" s="4">
        <f>SUM(C6:C9)</f>
        <v>13790</v>
      </c>
      <c r="D10" s="4">
        <f>SUM(D6:D9)</f>
        <v>12616</v>
      </c>
      <c r="E10" s="5">
        <f>SUM(E6:E9)</f>
        <v>20.608756731444625</v>
      </c>
    </row>
    <row r="11" spans="1:5" ht="15.75" customHeight="1">
      <c r="A11" s="2" t="s">
        <v>13</v>
      </c>
      <c r="B11" s="1">
        <f aca="true" t="shared" si="0" ref="B11:B19">C11+D11</f>
        <v>6205</v>
      </c>
      <c r="C11" s="1">
        <v>3065</v>
      </c>
      <c r="D11" s="1">
        <v>3140</v>
      </c>
      <c r="E11" s="6">
        <f>+B11/B5*100</f>
        <v>4.842737844376805</v>
      </c>
    </row>
    <row r="12" spans="1:5" ht="15.75" customHeight="1">
      <c r="A12" s="2" t="s">
        <v>14</v>
      </c>
      <c r="B12" s="1">
        <f t="shared" si="0"/>
        <v>7283</v>
      </c>
      <c r="C12" s="1">
        <v>3645</v>
      </c>
      <c r="D12" s="1">
        <v>3638</v>
      </c>
      <c r="E12" s="6">
        <f>+B12/B5*100</f>
        <v>5.6840708655271985</v>
      </c>
    </row>
    <row r="13" spans="1:5" ht="15.75" customHeight="1">
      <c r="A13" s="2" t="s">
        <v>15</v>
      </c>
      <c r="B13" s="1">
        <f t="shared" si="0"/>
        <v>7779</v>
      </c>
      <c r="C13" s="1">
        <v>3805</v>
      </c>
      <c r="D13" s="1">
        <v>3974</v>
      </c>
      <c r="E13" s="6">
        <f>+B13/B5*100</f>
        <v>6.071177710138141</v>
      </c>
    </row>
    <row r="14" spans="1:5" ht="15.75" customHeight="1">
      <c r="A14" s="2" t="s">
        <v>16</v>
      </c>
      <c r="B14" s="1">
        <f t="shared" si="0"/>
        <v>8209</v>
      </c>
      <c r="C14" s="1">
        <v>4033</v>
      </c>
      <c r="D14" s="1">
        <v>4176</v>
      </c>
      <c r="E14" s="6">
        <f>+B14/B5*100</f>
        <v>6.406774369780692</v>
      </c>
    </row>
    <row r="15" spans="1:5" ht="15.75" customHeight="1">
      <c r="A15" s="2" t="s">
        <v>17</v>
      </c>
      <c r="B15" s="1">
        <f t="shared" si="0"/>
        <v>8090</v>
      </c>
      <c r="C15" s="1">
        <v>3943</v>
      </c>
      <c r="D15" s="1">
        <v>4147</v>
      </c>
      <c r="E15" s="6">
        <f>+B15/B5*100</f>
        <v>6.313899945367986</v>
      </c>
    </row>
    <row r="16" spans="1:5" ht="15.75" customHeight="1">
      <c r="A16" s="2" t="s">
        <v>18</v>
      </c>
      <c r="B16" s="1">
        <f t="shared" si="0"/>
        <v>7872</v>
      </c>
      <c r="C16" s="1">
        <v>3821</v>
      </c>
      <c r="D16" s="1">
        <v>4051</v>
      </c>
      <c r="E16" s="6">
        <f>+B16/B5*100</f>
        <v>6.143760243502692</v>
      </c>
    </row>
    <row r="17" spans="1:5" ht="15.75" customHeight="1">
      <c r="A17" s="2" t="s">
        <v>19</v>
      </c>
      <c r="B17" s="1">
        <f t="shared" si="0"/>
        <v>8263</v>
      </c>
      <c r="C17" s="1">
        <v>4069</v>
      </c>
      <c r="D17" s="1">
        <v>4194</v>
      </c>
      <c r="E17" s="6">
        <f>+B17/B5*100</f>
        <v>6.448919066573011</v>
      </c>
    </row>
    <row r="18" spans="1:5" ht="15.75" customHeight="1">
      <c r="A18" s="2" t="s">
        <v>20</v>
      </c>
      <c r="B18" s="1">
        <f t="shared" si="0"/>
        <v>8784</v>
      </c>
      <c r="C18" s="1">
        <v>4379</v>
      </c>
      <c r="D18" s="1">
        <v>4405</v>
      </c>
      <c r="E18" s="6">
        <f>+B18/B5*100</f>
        <v>6.855537344884103</v>
      </c>
    </row>
    <row r="19" spans="1:5" ht="15.75" customHeight="1">
      <c r="A19" s="2" t="s">
        <v>21</v>
      </c>
      <c r="B19" s="1">
        <f t="shared" si="0"/>
        <v>9333</v>
      </c>
      <c r="C19" s="1">
        <v>4715</v>
      </c>
      <c r="D19" s="1">
        <v>4618</v>
      </c>
      <c r="E19" s="6">
        <f>+B19/B5*100</f>
        <v>7.284008428939358</v>
      </c>
    </row>
    <row r="20" spans="1:5" ht="15.75" customHeight="1">
      <c r="A20" s="3" t="s">
        <v>22</v>
      </c>
      <c r="B20" s="4">
        <f>+C20+D20</f>
        <v>71818</v>
      </c>
      <c r="C20" s="4">
        <f>SUM(C11:C19)</f>
        <v>35475</v>
      </c>
      <c r="D20" s="4">
        <f>SUM(D11:D19)</f>
        <v>36343</v>
      </c>
      <c r="E20" s="5">
        <f>SUM(E11:E19)</f>
        <v>56.05088581908999</v>
      </c>
    </row>
    <row r="21" spans="1:5" ht="15.75" customHeight="1">
      <c r="A21" s="2" t="s">
        <v>23</v>
      </c>
      <c r="B21" s="1">
        <f aca="true" t="shared" si="1" ref="B21:B28">C21+D21</f>
        <v>7104</v>
      </c>
      <c r="C21" s="1">
        <v>3473</v>
      </c>
      <c r="D21" s="1">
        <v>3631</v>
      </c>
      <c r="E21" s="6">
        <f>+B21/B5*100</f>
        <v>5.544369000234138</v>
      </c>
    </row>
    <row r="22" spans="1:5" ht="15.75" customHeight="1">
      <c r="A22" s="2" t="s">
        <v>24</v>
      </c>
      <c r="B22" s="1">
        <f t="shared" si="1"/>
        <v>6226</v>
      </c>
      <c r="C22" s="1">
        <v>2857</v>
      </c>
      <c r="D22" s="1">
        <v>3369</v>
      </c>
      <c r="E22" s="6">
        <f>+B22/B5*100</f>
        <v>4.859127448684929</v>
      </c>
    </row>
    <row r="23" spans="1:5" ht="15.75" customHeight="1">
      <c r="A23" s="2" t="s">
        <v>25</v>
      </c>
      <c r="B23" s="1">
        <f t="shared" si="1"/>
        <v>6058</v>
      </c>
      <c r="C23" s="1">
        <v>2631</v>
      </c>
      <c r="D23" s="1">
        <v>3427</v>
      </c>
      <c r="E23" s="6">
        <f>+B23/B5*100</f>
        <v>4.728010614219933</v>
      </c>
    </row>
    <row r="24" spans="1:5" ht="15.75" customHeight="1">
      <c r="A24" s="2" t="s">
        <v>26</v>
      </c>
      <c r="B24" s="1">
        <f t="shared" si="1"/>
        <v>5160</v>
      </c>
      <c r="C24" s="1">
        <v>1979</v>
      </c>
      <c r="D24" s="1">
        <v>3181</v>
      </c>
      <c r="E24" s="6">
        <f>+B24/B5*100</f>
        <v>4.027159915710606</v>
      </c>
    </row>
    <row r="25" spans="1:5" ht="15.75" customHeight="1">
      <c r="A25" s="2" t="s">
        <v>27</v>
      </c>
      <c r="B25" s="1">
        <f t="shared" si="1"/>
        <v>3356</v>
      </c>
      <c r="C25" s="1">
        <v>1019</v>
      </c>
      <c r="D25" s="1">
        <v>2337</v>
      </c>
      <c r="E25" s="6">
        <f>+B25/B5*100</f>
        <v>2.6192148599079057</v>
      </c>
    </row>
    <row r="26" spans="1:5" ht="15.75" customHeight="1">
      <c r="A26" s="2" t="s">
        <v>28</v>
      </c>
      <c r="B26" s="1">
        <f t="shared" si="1"/>
        <v>1528</v>
      </c>
      <c r="C26" s="1">
        <v>326</v>
      </c>
      <c r="D26" s="1">
        <v>1202</v>
      </c>
      <c r="E26" s="6">
        <f>+B26/B5*100</f>
        <v>1.1925388277530633</v>
      </c>
    </row>
    <row r="27" spans="1:5" ht="15.75" customHeight="1">
      <c r="A27" s="2" t="s">
        <v>29</v>
      </c>
      <c r="B27" s="1">
        <f t="shared" si="1"/>
        <v>397</v>
      </c>
      <c r="C27" s="1">
        <v>70</v>
      </c>
      <c r="D27" s="1">
        <v>327</v>
      </c>
      <c r="E27" s="6">
        <f>+B27/B5*100</f>
        <v>0.3098415671583548</v>
      </c>
    </row>
    <row r="28" spans="1:5" ht="15.75" customHeight="1">
      <c r="A28" s="2" t="s">
        <v>5</v>
      </c>
      <c r="B28" s="1">
        <f t="shared" si="1"/>
        <v>77</v>
      </c>
      <c r="C28" s="1">
        <v>14</v>
      </c>
      <c r="D28" s="1">
        <v>63</v>
      </c>
      <c r="E28" s="6">
        <f>+B28/B5*100</f>
        <v>0.06009521579645672</v>
      </c>
    </row>
    <row r="29" spans="1:5" ht="15.75" customHeight="1">
      <c r="A29" s="3" t="s">
        <v>6</v>
      </c>
      <c r="B29" s="4">
        <f>+C29+D29</f>
        <v>29906</v>
      </c>
      <c r="C29" s="4">
        <f>SUM(C21:C28)</f>
        <v>12369</v>
      </c>
      <c r="D29" s="4">
        <f>SUM(D21:D28)</f>
        <v>17537</v>
      </c>
      <c r="E29" s="5">
        <f>SUM(E21:E28)</f>
        <v>23.34035744946539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44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128097</v>
      </c>
      <c r="C5" s="4">
        <f>+C10+C20+C29</f>
        <v>61622</v>
      </c>
      <c r="D5" s="4">
        <f>+D10+D20+D29</f>
        <v>66475</v>
      </c>
      <c r="E5" s="4">
        <f>+E10+E20+E29</f>
        <v>100</v>
      </c>
    </row>
    <row r="6" spans="1:5" ht="15.75" customHeight="1">
      <c r="A6" s="2" t="s">
        <v>8</v>
      </c>
      <c r="B6" s="1">
        <f>C6+D6</f>
        <v>6396</v>
      </c>
      <c r="C6" s="1">
        <v>3293</v>
      </c>
      <c r="D6" s="1">
        <v>3103</v>
      </c>
      <c r="E6" s="6">
        <f>+B6/B5*100</f>
        <v>4.993091173095389</v>
      </c>
    </row>
    <row r="7" spans="1:5" ht="15.75" customHeight="1">
      <c r="A7" s="2" t="s">
        <v>9</v>
      </c>
      <c r="B7" s="1">
        <f>C7+D7</f>
        <v>6262</v>
      </c>
      <c r="C7" s="1">
        <v>3299</v>
      </c>
      <c r="D7" s="1">
        <v>2963</v>
      </c>
      <c r="E7" s="6">
        <f>+B7/B5*100</f>
        <v>4.888482946517093</v>
      </c>
    </row>
    <row r="8" spans="1:5" ht="15.75" customHeight="1">
      <c r="A8" s="2" t="s">
        <v>10</v>
      </c>
      <c r="B8" s="1">
        <f>C8+D8</f>
        <v>6593</v>
      </c>
      <c r="C8" s="1">
        <v>3396</v>
      </c>
      <c r="D8" s="1">
        <v>3197</v>
      </c>
      <c r="E8" s="6">
        <f>+B8/B5*100</f>
        <v>5.146880879333629</v>
      </c>
    </row>
    <row r="9" spans="1:5" ht="15.75" customHeight="1">
      <c r="A9" s="2" t="s">
        <v>11</v>
      </c>
      <c r="B9" s="1">
        <f>C9+D9</f>
        <v>7152</v>
      </c>
      <c r="C9" s="1">
        <v>3808</v>
      </c>
      <c r="D9" s="1">
        <v>3344</v>
      </c>
      <c r="E9" s="6">
        <f>+B9/B5*100</f>
        <v>5.58326892901473</v>
      </c>
    </row>
    <row r="10" spans="1:5" ht="15.75" customHeight="1">
      <c r="A10" s="3" t="s">
        <v>12</v>
      </c>
      <c r="B10" s="4">
        <f>+C10+D10</f>
        <v>26403</v>
      </c>
      <c r="C10" s="4">
        <f>SUM(C6:C9)</f>
        <v>13796</v>
      </c>
      <c r="D10" s="4">
        <f>SUM(D6:D9)</f>
        <v>12607</v>
      </c>
      <c r="E10" s="5">
        <f>SUM(E6:E9)</f>
        <v>20.611723927960842</v>
      </c>
    </row>
    <row r="11" spans="1:5" ht="15.75" customHeight="1">
      <c r="A11" s="2" t="s">
        <v>13</v>
      </c>
      <c r="B11" s="1">
        <f aca="true" t="shared" si="0" ref="B11:B19">C11+D11</f>
        <v>6197</v>
      </c>
      <c r="C11" s="1">
        <v>3071</v>
      </c>
      <c r="D11" s="1">
        <v>3126</v>
      </c>
      <c r="E11" s="6">
        <f>+B11/B5*100</f>
        <v>4.837740150042546</v>
      </c>
    </row>
    <row r="12" spans="1:5" ht="15.75" customHeight="1">
      <c r="A12" s="2" t="s">
        <v>14</v>
      </c>
      <c r="B12" s="1">
        <f t="shared" si="0"/>
        <v>7274</v>
      </c>
      <c r="C12" s="1">
        <v>3642</v>
      </c>
      <c r="D12" s="1">
        <v>3632</v>
      </c>
      <c r="E12" s="6">
        <f>+B12/B5*100</f>
        <v>5.678509254705419</v>
      </c>
    </row>
    <row r="13" spans="1:5" ht="15.75" customHeight="1">
      <c r="A13" s="2" t="s">
        <v>15</v>
      </c>
      <c r="B13" s="1">
        <f t="shared" si="0"/>
        <v>7791</v>
      </c>
      <c r="C13" s="1">
        <v>3811</v>
      </c>
      <c r="D13" s="1">
        <v>3980</v>
      </c>
      <c r="E13" s="6">
        <f>+B13/B5*100</f>
        <v>6.08210965127989</v>
      </c>
    </row>
    <row r="14" spans="1:5" ht="15.75" customHeight="1">
      <c r="A14" s="2" t="s">
        <v>16</v>
      </c>
      <c r="B14" s="1">
        <f t="shared" si="0"/>
        <v>8175</v>
      </c>
      <c r="C14" s="1">
        <v>3999</v>
      </c>
      <c r="D14" s="1">
        <v>4176</v>
      </c>
      <c r="E14" s="6">
        <f>+B14/B5*100</f>
        <v>6.381882479683365</v>
      </c>
    </row>
    <row r="15" spans="1:5" ht="15.75" customHeight="1">
      <c r="A15" s="2" t="s">
        <v>17</v>
      </c>
      <c r="B15" s="1">
        <f t="shared" si="0"/>
        <v>8084</v>
      </c>
      <c r="C15" s="1">
        <v>3961</v>
      </c>
      <c r="D15" s="1">
        <v>4123</v>
      </c>
      <c r="E15" s="6">
        <f>+B15/B5*100</f>
        <v>6.310842564619</v>
      </c>
    </row>
    <row r="16" spans="1:5" ht="15.75" customHeight="1">
      <c r="A16" s="2" t="s">
        <v>18</v>
      </c>
      <c r="B16" s="1">
        <f t="shared" si="0"/>
        <v>7864</v>
      </c>
      <c r="C16" s="1">
        <v>3793</v>
      </c>
      <c r="D16" s="1">
        <v>4071</v>
      </c>
      <c r="E16" s="6">
        <f>+B16/B5*100</f>
        <v>6.139097715012841</v>
      </c>
    </row>
    <row r="17" spans="1:5" ht="15.75" customHeight="1">
      <c r="A17" s="2" t="s">
        <v>19</v>
      </c>
      <c r="B17" s="1">
        <f t="shared" si="0"/>
        <v>8255</v>
      </c>
      <c r="C17" s="1">
        <v>4064</v>
      </c>
      <c r="D17" s="1">
        <v>4191</v>
      </c>
      <c r="E17" s="6">
        <f>+B17/B5*100</f>
        <v>6.444335152267422</v>
      </c>
    </row>
    <row r="18" spans="1:5" ht="15.75" customHeight="1">
      <c r="A18" s="2" t="s">
        <v>20</v>
      </c>
      <c r="B18" s="1">
        <f t="shared" si="0"/>
        <v>8778</v>
      </c>
      <c r="C18" s="1">
        <v>4377</v>
      </c>
      <c r="D18" s="1">
        <v>4401</v>
      </c>
      <c r="E18" s="6">
        <f>+B18/B5*100</f>
        <v>6.852619499285698</v>
      </c>
    </row>
    <row r="19" spans="1:5" ht="15.75" customHeight="1">
      <c r="A19" s="2" t="s">
        <v>21</v>
      </c>
      <c r="B19" s="1">
        <f t="shared" si="0"/>
        <v>9269</v>
      </c>
      <c r="C19" s="1">
        <v>4683</v>
      </c>
      <c r="D19" s="1">
        <v>4586</v>
      </c>
      <c r="E19" s="6">
        <f>+B19/B5*100</f>
        <v>7.23592277727035</v>
      </c>
    </row>
    <row r="20" spans="1:5" ht="15.75" customHeight="1">
      <c r="A20" s="3" t="s">
        <v>22</v>
      </c>
      <c r="B20" s="4">
        <f>+C20+D20</f>
        <v>71687</v>
      </c>
      <c r="C20" s="4">
        <f>SUM(C11:C19)</f>
        <v>35401</v>
      </c>
      <c r="D20" s="4">
        <f>SUM(D11:D19)</f>
        <v>36286</v>
      </c>
      <c r="E20" s="5">
        <f>SUM(E11:E19)</f>
        <v>55.96305924416653</v>
      </c>
    </row>
    <row r="21" spans="1:5" ht="15.75" customHeight="1">
      <c r="A21" s="2" t="s">
        <v>23</v>
      </c>
      <c r="B21" s="1">
        <f aca="true" t="shared" si="1" ref="B21:B28">C21+D21</f>
        <v>7168</v>
      </c>
      <c r="C21" s="1">
        <v>3513</v>
      </c>
      <c r="D21" s="1">
        <v>3655</v>
      </c>
      <c r="E21" s="6">
        <f>+B21/B5*100</f>
        <v>5.595759463531542</v>
      </c>
    </row>
    <row r="22" spans="1:5" ht="15.75" customHeight="1">
      <c r="A22" s="2" t="s">
        <v>24</v>
      </c>
      <c r="B22" s="1">
        <f t="shared" si="1"/>
        <v>6234</v>
      </c>
      <c r="C22" s="1">
        <v>2850</v>
      </c>
      <c r="D22" s="1">
        <v>3384</v>
      </c>
      <c r="E22" s="6">
        <f>+B22/B5*100</f>
        <v>4.866624511112672</v>
      </c>
    </row>
    <row r="23" spans="1:5" ht="15.75" customHeight="1">
      <c r="A23" s="2" t="s">
        <v>25</v>
      </c>
      <c r="B23" s="1">
        <f t="shared" si="1"/>
        <v>6047</v>
      </c>
      <c r="C23" s="1">
        <v>2631</v>
      </c>
      <c r="D23" s="1">
        <v>3416</v>
      </c>
      <c r="E23" s="6">
        <f>+B23/B5*100</f>
        <v>4.720641388947438</v>
      </c>
    </row>
    <row r="24" spans="1:5" ht="15.75" customHeight="1">
      <c r="A24" s="2" t="s">
        <v>26</v>
      </c>
      <c r="B24" s="1">
        <f t="shared" si="1"/>
        <v>5153</v>
      </c>
      <c r="C24" s="1">
        <v>1979</v>
      </c>
      <c r="D24" s="1">
        <v>3174</v>
      </c>
      <c r="E24" s="6">
        <f>+B24/B5*100</f>
        <v>4.022732772820596</v>
      </c>
    </row>
    <row r="25" spans="1:5" ht="15.75" customHeight="1">
      <c r="A25" s="2" t="s">
        <v>27</v>
      </c>
      <c r="B25" s="1">
        <f t="shared" si="1"/>
        <v>3368</v>
      </c>
      <c r="C25" s="1">
        <v>1033</v>
      </c>
      <c r="D25" s="1">
        <v>2335</v>
      </c>
      <c r="E25" s="6">
        <f>+B25/B5*100</f>
        <v>2.6292575157888165</v>
      </c>
    </row>
    <row r="26" spans="1:5" ht="15.75" customHeight="1">
      <c r="A26" s="2" t="s">
        <v>28</v>
      </c>
      <c r="B26" s="1">
        <f t="shared" si="1"/>
        <v>1555</v>
      </c>
      <c r="C26" s="1">
        <v>335</v>
      </c>
      <c r="D26" s="1">
        <v>1220</v>
      </c>
      <c r="E26" s="6">
        <f>+B26/B5*100</f>
        <v>1.2139238233526155</v>
      </c>
    </row>
    <row r="27" spans="1:5" ht="15.75" customHeight="1">
      <c r="A27" s="2" t="s">
        <v>29</v>
      </c>
      <c r="B27" s="1">
        <f t="shared" si="1"/>
        <v>403</v>
      </c>
      <c r="C27" s="1">
        <v>70</v>
      </c>
      <c r="D27" s="1">
        <v>333</v>
      </c>
      <c r="E27" s="6">
        <f>+B27/B5*100</f>
        <v>0.3146053381421891</v>
      </c>
    </row>
    <row r="28" spans="1:5" ht="15.75" customHeight="1">
      <c r="A28" s="2" t="s">
        <v>5</v>
      </c>
      <c r="B28" s="1">
        <f t="shared" si="1"/>
        <v>79</v>
      </c>
      <c r="C28" s="1">
        <v>14</v>
      </c>
      <c r="D28" s="1">
        <v>65</v>
      </c>
      <c r="E28" s="6">
        <f>+B28/B5*100</f>
        <v>0.061672014176756676</v>
      </c>
    </row>
    <row r="29" spans="1:5" ht="15.75" customHeight="1">
      <c r="A29" s="3" t="s">
        <v>6</v>
      </c>
      <c r="B29" s="4">
        <f>+C29+D29</f>
        <v>30007</v>
      </c>
      <c r="C29" s="4">
        <f>SUM(C21:C28)</f>
        <v>12425</v>
      </c>
      <c r="D29" s="4">
        <f>SUM(D21:D28)</f>
        <v>17582</v>
      </c>
      <c r="E29" s="5">
        <f>SUM(E21:E28)</f>
        <v>23.425216827872628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45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128156</v>
      </c>
      <c r="C5" s="4">
        <f>+C10+C20+C29</f>
        <v>61659</v>
      </c>
      <c r="D5" s="4">
        <f>+D10+D20+D29</f>
        <v>66497</v>
      </c>
      <c r="E5" s="4">
        <f>+E10+E20+E29</f>
        <v>99.99999999999999</v>
      </c>
    </row>
    <row r="6" spans="1:5" ht="15.75" customHeight="1">
      <c r="A6" s="2" t="s">
        <v>8</v>
      </c>
      <c r="B6" s="1">
        <f>C6+D6</f>
        <v>6379</v>
      </c>
      <c r="C6" s="1">
        <v>3279</v>
      </c>
      <c r="D6" s="1">
        <v>3100</v>
      </c>
      <c r="E6" s="6">
        <f>+B6/B5*100</f>
        <v>4.977527388495272</v>
      </c>
    </row>
    <row r="7" spans="1:5" ht="15.75" customHeight="1">
      <c r="A7" s="2" t="s">
        <v>9</v>
      </c>
      <c r="B7" s="1">
        <f>C7+D7</f>
        <v>6259</v>
      </c>
      <c r="C7" s="1">
        <v>3291</v>
      </c>
      <c r="D7" s="1">
        <v>2968</v>
      </c>
      <c r="E7" s="6">
        <f>+B7/B5*100</f>
        <v>4.883891507225569</v>
      </c>
    </row>
    <row r="8" spans="1:5" ht="15.75" customHeight="1">
      <c r="A8" s="2" t="s">
        <v>10</v>
      </c>
      <c r="B8" s="1">
        <f>C8+D8</f>
        <v>6606</v>
      </c>
      <c r="C8" s="1">
        <v>3414</v>
      </c>
      <c r="D8" s="1">
        <v>3192</v>
      </c>
      <c r="E8" s="6">
        <f>+B8/B5*100</f>
        <v>5.1546552638971255</v>
      </c>
    </row>
    <row r="9" spans="1:5" ht="15.75" customHeight="1">
      <c r="A9" s="2" t="s">
        <v>11</v>
      </c>
      <c r="B9" s="1">
        <f>C9+D9</f>
        <v>7133</v>
      </c>
      <c r="C9" s="1">
        <v>3802</v>
      </c>
      <c r="D9" s="1">
        <v>3331</v>
      </c>
      <c r="E9" s="6">
        <f>+B9/B5*100</f>
        <v>5.565872842473236</v>
      </c>
    </row>
    <row r="10" spans="1:5" ht="15.75" customHeight="1">
      <c r="A10" s="3" t="s">
        <v>12</v>
      </c>
      <c r="B10" s="4">
        <f>+C10+D10</f>
        <v>26377</v>
      </c>
      <c r="C10" s="4">
        <f>SUM(C6:C9)</f>
        <v>13786</v>
      </c>
      <c r="D10" s="4">
        <f>SUM(D6:D9)</f>
        <v>12591</v>
      </c>
      <c r="E10" s="5">
        <f>SUM(E6:E9)</f>
        <v>20.581947002091205</v>
      </c>
    </row>
    <row r="11" spans="1:5" ht="15.75" customHeight="1">
      <c r="A11" s="2" t="s">
        <v>13</v>
      </c>
      <c r="B11" s="1">
        <f aca="true" t="shared" si="0" ref="B11:B19">C11+D11</f>
        <v>6244</v>
      </c>
      <c r="C11" s="1">
        <v>3110</v>
      </c>
      <c r="D11" s="1">
        <v>3134</v>
      </c>
      <c r="E11" s="6">
        <f>+B11/B5*100</f>
        <v>4.872187022066856</v>
      </c>
    </row>
    <row r="12" spans="1:5" ht="15.75" customHeight="1">
      <c r="A12" s="2" t="s">
        <v>14</v>
      </c>
      <c r="B12" s="1">
        <f t="shared" si="0"/>
        <v>7274</v>
      </c>
      <c r="C12" s="1">
        <v>3618</v>
      </c>
      <c r="D12" s="1">
        <v>3656</v>
      </c>
      <c r="E12" s="6">
        <f>+B12/B5*100</f>
        <v>5.675895002965136</v>
      </c>
    </row>
    <row r="13" spans="1:5" ht="15.75" customHeight="1">
      <c r="A13" s="2" t="s">
        <v>15</v>
      </c>
      <c r="B13" s="1">
        <f t="shared" si="0"/>
        <v>7749</v>
      </c>
      <c r="C13" s="1">
        <v>3800</v>
      </c>
      <c r="D13" s="1">
        <v>3949</v>
      </c>
      <c r="E13" s="6">
        <f>+B13/B5*100</f>
        <v>6.046537032991043</v>
      </c>
    </row>
    <row r="14" spans="1:5" ht="15.75" customHeight="1">
      <c r="A14" s="2" t="s">
        <v>16</v>
      </c>
      <c r="B14" s="1">
        <f t="shared" si="0"/>
        <v>8177</v>
      </c>
      <c r="C14" s="1">
        <v>3988</v>
      </c>
      <c r="D14" s="1">
        <v>4189</v>
      </c>
      <c r="E14" s="6">
        <f>+B14/B5*100</f>
        <v>6.380505009519648</v>
      </c>
    </row>
    <row r="15" spans="1:5" ht="15.75" customHeight="1">
      <c r="A15" s="2" t="s">
        <v>17</v>
      </c>
      <c r="B15" s="1">
        <f t="shared" si="0"/>
        <v>8093</v>
      </c>
      <c r="C15" s="1">
        <v>3962</v>
      </c>
      <c r="D15" s="1">
        <v>4131</v>
      </c>
      <c r="E15" s="6">
        <f>+B15/B5*100</f>
        <v>6.314959892630856</v>
      </c>
    </row>
    <row r="16" spans="1:5" ht="15.75" customHeight="1">
      <c r="A16" s="2" t="s">
        <v>18</v>
      </c>
      <c r="B16" s="1">
        <f t="shared" si="0"/>
        <v>7875</v>
      </c>
      <c r="C16" s="1">
        <v>3804</v>
      </c>
      <c r="D16" s="1">
        <v>4071</v>
      </c>
      <c r="E16" s="6">
        <f>+B16/B5*100</f>
        <v>6.14485470832423</v>
      </c>
    </row>
    <row r="17" spans="1:5" ht="15.75" customHeight="1">
      <c r="A17" s="2" t="s">
        <v>19</v>
      </c>
      <c r="B17" s="1">
        <f t="shared" si="0"/>
        <v>8244</v>
      </c>
      <c r="C17" s="1">
        <v>4061</v>
      </c>
      <c r="D17" s="1">
        <v>4183</v>
      </c>
      <c r="E17" s="6">
        <f>+B17/B5*100</f>
        <v>6.432785043228566</v>
      </c>
    </row>
    <row r="18" spans="1:5" ht="15.75" customHeight="1">
      <c r="A18" s="2" t="s">
        <v>20</v>
      </c>
      <c r="B18" s="1">
        <f t="shared" si="0"/>
        <v>8779</v>
      </c>
      <c r="C18" s="1">
        <v>4389</v>
      </c>
      <c r="D18" s="1">
        <v>4390</v>
      </c>
      <c r="E18" s="6">
        <f>+B18/B5*100</f>
        <v>6.850245013889323</v>
      </c>
    </row>
    <row r="19" spans="1:5" ht="15.75" customHeight="1">
      <c r="A19" s="2" t="s">
        <v>21</v>
      </c>
      <c r="B19" s="1">
        <f t="shared" si="0"/>
        <v>9261</v>
      </c>
      <c r="C19" s="1">
        <v>4688</v>
      </c>
      <c r="D19" s="1">
        <v>4573</v>
      </c>
      <c r="E19" s="6">
        <f>+B19/B5*100</f>
        <v>7.2263491369892945</v>
      </c>
    </row>
    <row r="20" spans="1:5" ht="15.75" customHeight="1">
      <c r="A20" s="3" t="s">
        <v>22</v>
      </c>
      <c r="B20" s="4">
        <f>+C20+D20</f>
        <v>71696</v>
      </c>
      <c r="C20" s="4">
        <f>SUM(C11:C19)</f>
        <v>35420</v>
      </c>
      <c r="D20" s="4">
        <f>SUM(D11:D19)</f>
        <v>36276</v>
      </c>
      <c r="E20" s="5">
        <f>SUM(E11:E19)</f>
        <v>55.94431786260495</v>
      </c>
    </row>
    <row r="21" spans="1:5" ht="15.75" customHeight="1">
      <c r="A21" s="2" t="s">
        <v>23</v>
      </c>
      <c r="B21" s="1">
        <f aca="true" t="shared" si="1" ref="B21:B28">C21+D21</f>
        <v>7212</v>
      </c>
      <c r="C21" s="1">
        <v>3525</v>
      </c>
      <c r="D21" s="1">
        <v>3687</v>
      </c>
      <c r="E21" s="6">
        <f>+B21/B5*100</f>
        <v>5.627516464309124</v>
      </c>
    </row>
    <row r="22" spans="1:5" ht="15.75" customHeight="1">
      <c r="A22" s="2" t="s">
        <v>24</v>
      </c>
      <c r="B22" s="1">
        <f t="shared" si="1"/>
        <v>6267</v>
      </c>
      <c r="C22" s="1">
        <v>2874</v>
      </c>
      <c r="D22" s="1">
        <v>3393</v>
      </c>
      <c r="E22" s="6">
        <f>+B22/B5*100</f>
        <v>4.890133899310216</v>
      </c>
    </row>
    <row r="23" spans="1:5" ht="15.75" customHeight="1">
      <c r="A23" s="2" t="s">
        <v>25</v>
      </c>
      <c r="B23" s="1">
        <f t="shared" si="1"/>
        <v>6026</v>
      </c>
      <c r="C23" s="1">
        <v>2615</v>
      </c>
      <c r="D23" s="1">
        <v>3411</v>
      </c>
      <c r="E23" s="6">
        <f>+B23/B5*100</f>
        <v>4.70208183776023</v>
      </c>
    </row>
    <row r="24" spans="1:5" ht="15.75" customHeight="1">
      <c r="A24" s="2" t="s">
        <v>26</v>
      </c>
      <c r="B24" s="1">
        <f t="shared" si="1"/>
        <v>5159</v>
      </c>
      <c r="C24" s="1">
        <v>1982</v>
      </c>
      <c r="D24" s="1">
        <v>3177</v>
      </c>
      <c r="E24" s="6">
        <f>+B24/B5*100</f>
        <v>4.025562595586629</v>
      </c>
    </row>
    <row r="25" spans="1:5" ht="15.75" customHeight="1">
      <c r="A25" s="2" t="s">
        <v>27</v>
      </c>
      <c r="B25" s="1">
        <f t="shared" si="1"/>
        <v>3375</v>
      </c>
      <c r="C25" s="1">
        <v>1039</v>
      </c>
      <c r="D25" s="1">
        <v>2336</v>
      </c>
      <c r="E25" s="6">
        <f>+B25/B5*100</f>
        <v>2.633509160710384</v>
      </c>
    </row>
    <row r="26" spans="1:5" ht="15.75" customHeight="1">
      <c r="A26" s="2" t="s">
        <v>28</v>
      </c>
      <c r="B26" s="1">
        <f t="shared" si="1"/>
        <v>1558</v>
      </c>
      <c r="C26" s="1">
        <v>335</v>
      </c>
      <c r="D26" s="1">
        <v>1223</v>
      </c>
      <c r="E26" s="6">
        <f>+B26/B5*100</f>
        <v>1.2157058584849714</v>
      </c>
    </row>
    <row r="27" spans="1:5" ht="15.75" customHeight="1">
      <c r="A27" s="2" t="s">
        <v>29</v>
      </c>
      <c r="B27" s="1">
        <f t="shared" si="1"/>
        <v>401</v>
      </c>
      <c r="C27" s="1">
        <v>70</v>
      </c>
      <c r="D27" s="1">
        <v>331</v>
      </c>
      <c r="E27" s="6">
        <f>+B27/B5*100</f>
        <v>0.31289990324292266</v>
      </c>
    </row>
    <row r="28" spans="1:5" ht="15.75" customHeight="1">
      <c r="A28" s="2" t="s">
        <v>5</v>
      </c>
      <c r="B28" s="1">
        <f t="shared" si="1"/>
        <v>85</v>
      </c>
      <c r="C28" s="1">
        <v>13</v>
      </c>
      <c r="D28" s="1">
        <v>72</v>
      </c>
      <c r="E28" s="6">
        <f>+B28/B5*100</f>
        <v>0.06632541589937264</v>
      </c>
    </row>
    <row r="29" spans="1:5" ht="15.75" customHeight="1">
      <c r="A29" s="3" t="s">
        <v>6</v>
      </c>
      <c r="B29" s="4">
        <f>+C29+D29</f>
        <v>30083</v>
      </c>
      <c r="C29" s="4">
        <f>SUM(C21:C28)</f>
        <v>12453</v>
      </c>
      <c r="D29" s="4">
        <f>SUM(D21:D28)</f>
        <v>17630</v>
      </c>
      <c r="E29" s="5">
        <f>SUM(E21:E28)</f>
        <v>23.473735135303844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47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128126</v>
      </c>
      <c r="C5" s="4">
        <f>+C10+C20+C29</f>
        <v>61603</v>
      </c>
      <c r="D5" s="4">
        <f>+D10+D20+D29</f>
        <v>66523</v>
      </c>
      <c r="E5" s="4">
        <f>+E10+E20+E29</f>
        <v>99.99999999999999</v>
      </c>
    </row>
    <row r="6" spans="1:5" ht="15.75" customHeight="1">
      <c r="A6" s="2" t="s">
        <v>8</v>
      </c>
      <c r="B6" s="1">
        <f>C6+D6</f>
        <v>6412</v>
      </c>
      <c r="C6" s="1">
        <v>3294</v>
      </c>
      <c r="D6" s="1">
        <v>3118</v>
      </c>
      <c r="E6" s="6">
        <f>+B6/B5*100</f>
        <v>5.004448745765886</v>
      </c>
    </row>
    <row r="7" spans="1:5" ht="15.75" customHeight="1">
      <c r="A7" s="2" t="s">
        <v>9</v>
      </c>
      <c r="B7" s="1">
        <f>C7+D7</f>
        <v>6248</v>
      </c>
      <c r="C7" s="1">
        <v>3281</v>
      </c>
      <c r="D7" s="1">
        <v>2967</v>
      </c>
      <c r="E7" s="6">
        <f>+B7/B5*100</f>
        <v>4.876449744782479</v>
      </c>
    </row>
    <row r="8" spans="1:5" ht="15.75" customHeight="1">
      <c r="A8" s="2" t="s">
        <v>10</v>
      </c>
      <c r="B8" s="1">
        <f>C8+D8</f>
        <v>6614</v>
      </c>
      <c r="C8" s="1">
        <v>3423</v>
      </c>
      <c r="D8" s="1">
        <v>3191</v>
      </c>
      <c r="E8" s="6">
        <f>+B8/B5*100</f>
        <v>5.162106051855205</v>
      </c>
    </row>
    <row r="9" spans="1:5" ht="15.75" customHeight="1">
      <c r="A9" s="2" t="s">
        <v>11</v>
      </c>
      <c r="B9" s="1">
        <f>C9+D9</f>
        <v>7146</v>
      </c>
      <c r="C9" s="1">
        <v>3803</v>
      </c>
      <c r="D9" s="1">
        <v>3343</v>
      </c>
      <c r="E9" s="6">
        <f>+B9/B5*100</f>
        <v>5.577322323337964</v>
      </c>
    </row>
    <row r="10" spans="1:5" ht="15.75" customHeight="1">
      <c r="A10" s="3" t="s">
        <v>12</v>
      </c>
      <c r="B10" s="4">
        <f>+C10+D10</f>
        <v>26420</v>
      </c>
      <c r="C10" s="4">
        <f>SUM(C6:C9)</f>
        <v>13801</v>
      </c>
      <c r="D10" s="4">
        <f>SUM(D6:D9)</f>
        <v>12619</v>
      </c>
      <c r="E10" s="5">
        <f>SUM(E6:E9)</f>
        <v>20.620326865741532</v>
      </c>
    </row>
    <row r="11" spans="1:5" ht="15.75" customHeight="1">
      <c r="A11" s="2" t="s">
        <v>13</v>
      </c>
      <c r="B11" s="1">
        <f aca="true" t="shared" si="0" ref="B11:B19">C11+D11</f>
        <v>6208</v>
      </c>
      <c r="C11" s="1">
        <v>3081</v>
      </c>
      <c r="D11" s="1">
        <v>3127</v>
      </c>
      <c r="E11" s="6">
        <f>+B11/B5*100</f>
        <v>4.845230476249942</v>
      </c>
    </row>
    <row r="12" spans="1:5" ht="15.75" customHeight="1">
      <c r="A12" s="2" t="s">
        <v>14</v>
      </c>
      <c r="B12" s="1">
        <f t="shared" si="0"/>
        <v>7244</v>
      </c>
      <c r="C12" s="1">
        <v>3598</v>
      </c>
      <c r="D12" s="1">
        <v>3646</v>
      </c>
      <c r="E12" s="6">
        <f>+B12/B5*100</f>
        <v>5.6538095312426835</v>
      </c>
    </row>
    <row r="13" spans="1:5" ht="15.75" customHeight="1">
      <c r="A13" s="2" t="s">
        <v>15</v>
      </c>
      <c r="B13" s="1">
        <f t="shared" si="0"/>
        <v>7754</v>
      </c>
      <c r="C13" s="1">
        <v>3813</v>
      </c>
      <c r="D13" s="1">
        <v>3941</v>
      </c>
      <c r="E13" s="6">
        <f>+B13/B5*100</f>
        <v>6.051855205032546</v>
      </c>
    </row>
    <row r="14" spans="1:5" ht="15.75" customHeight="1">
      <c r="A14" s="2" t="s">
        <v>16</v>
      </c>
      <c r="B14" s="1">
        <f t="shared" si="0"/>
        <v>8195</v>
      </c>
      <c r="C14" s="1">
        <v>3981</v>
      </c>
      <c r="D14" s="1">
        <v>4214</v>
      </c>
      <c r="E14" s="6">
        <f>+B14/B5*100</f>
        <v>6.39604764060378</v>
      </c>
    </row>
    <row r="15" spans="1:5" ht="15.75" customHeight="1">
      <c r="A15" s="2" t="s">
        <v>17</v>
      </c>
      <c r="B15" s="1">
        <f t="shared" si="0"/>
        <v>8055</v>
      </c>
      <c r="C15" s="1">
        <v>3955</v>
      </c>
      <c r="D15" s="1">
        <v>4100</v>
      </c>
      <c r="E15" s="6">
        <f>+B15/B5*100</f>
        <v>6.286780200739897</v>
      </c>
    </row>
    <row r="16" spans="1:5" ht="15.75" customHeight="1">
      <c r="A16" s="2" t="s">
        <v>18</v>
      </c>
      <c r="B16" s="1">
        <f t="shared" si="0"/>
        <v>7857</v>
      </c>
      <c r="C16" s="1">
        <v>3786</v>
      </c>
      <c r="D16" s="1">
        <v>4071</v>
      </c>
      <c r="E16" s="6">
        <f>+B16/B5*100</f>
        <v>6.132244821503832</v>
      </c>
    </row>
    <row r="17" spans="1:5" ht="15.75" customHeight="1">
      <c r="A17" s="2" t="s">
        <v>19</v>
      </c>
      <c r="B17" s="1">
        <f t="shared" si="0"/>
        <v>8220</v>
      </c>
      <c r="C17" s="1">
        <v>4061</v>
      </c>
      <c r="D17" s="1">
        <v>4159</v>
      </c>
      <c r="E17" s="6">
        <f>+B17/B5*100</f>
        <v>6.415559683436617</v>
      </c>
    </row>
    <row r="18" spans="1:5" ht="15.75" customHeight="1">
      <c r="A18" s="2" t="s">
        <v>20</v>
      </c>
      <c r="B18" s="1">
        <f t="shared" si="0"/>
        <v>8784</v>
      </c>
      <c r="C18" s="1">
        <v>4382</v>
      </c>
      <c r="D18" s="1">
        <v>4402</v>
      </c>
      <c r="E18" s="6">
        <f>+B18/B5*100</f>
        <v>6.855751369745406</v>
      </c>
    </row>
    <row r="19" spans="1:5" ht="15.75" customHeight="1">
      <c r="A19" s="2" t="s">
        <v>21</v>
      </c>
      <c r="B19" s="1">
        <f t="shared" si="0"/>
        <v>9206</v>
      </c>
      <c r="C19" s="1">
        <v>4655</v>
      </c>
      <c r="D19" s="1">
        <v>4551</v>
      </c>
      <c r="E19" s="6">
        <f>+B19/B5*100</f>
        <v>7.185114652763685</v>
      </c>
    </row>
    <row r="20" spans="1:5" ht="15.75" customHeight="1">
      <c r="A20" s="3" t="s">
        <v>22</v>
      </c>
      <c r="B20" s="4">
        <f>+C20+D20</f>
        <v>71523</v>
      </c>
      <c r="C20" s="4">
        <f>SUM(C11:C19)</f>
        <v>35312</v>
      </c>
      <c r="D20" s="4">
        <f>SUM(D11:D19)</f>
        <v>36211</v>
      </c>
      <c r="E20" s="5">
        <f>SUM(E11:E19)</f>
        <v>55.82239358131839</v>
      </c>
    </row>
    <row r="21" spans="1:5" ht="15.75" customHeight="1">
      <c r="A21" s="2" t="s">
        <v>23</v>
      </c>
      <c r="B21" s="1">
        <f aca="true" t="shared" si="1" ref="B21:B28">C21+D21</f>
        <v>7311</v>
      </c>
      <c r="C21" s="1">
        <v>3571</v>
      </c>
      <c r="D21" s="1">
        <v>3740</v>
      </c>
      <c r="E21" s="6">
        <f>+B21/B5*100</f>
        <v>5.706101806034685</v>
      </c>
    </row>
    <row r="22" spans="1:5" ht="15.75" customHeight="1">
      <c r="A22" s="2" t="s">
        <v>24</v>
      </c>
      <c r="B22" s="1">
        <f t="shared" si="1"/>
        <v>6249</v>
      </c>
      <c r="C22" s="1">
        <v>2871</v>
      </c>
      <c r="D22" s="1">
        <v>3378</v>
      </c>
      <c r="E22" s="6">
        <f>+B22/B5*100</f>
        <v>4.877230226495794</v>
      </c>
    </row>
    <row r="23" spans="1:5" ht="15.75" customHeight="1">
      <c r="A23" s="2" t="s">
        <v>25</v>
      </c>
      <c r="B23" s="1">
        <f t="shared" si="1"/>
        <v>6032</v>
      </c>
      <c r="C23" s="1">
        <v>2614</v>
      </c>
      <c r="D23" s="1">
        <v>3418</v>
      </c>
      <c r="E23" s="6">
        <f>+B23/B5*100</f>
        <v>4.707865694706773</v>
      </c>
    </row>
    <row r="24" spans="1:5" ht="15.75" customHeight="1">
      <c r="A24" s="2" t="s">
        <v>26</v>
      </c>
      <c r="B24" s="1">
        <f t="shared" si="1"/>
        <v>5171</v>
      </c>
      <c r="C24" s="1">
        <v>1991</v>
      </c>
      <c r="D24" s="1">
        <v>3180</v>
      </c>
      <c r="E24" s="6">
        <f>+B24/B5*100</f>
        <v>4.035870939543886</v>
      </c>
    </row>
    <row r="25" spans="1:5" ht="15.75" customHeight="1">
      <c r="A25" s="2" t="s">
        <v>27</v>
      </c>
      <c r="B25" s="1">
        <f t="shared" si="1"/>
        <v>3369</v>
      </c>
      <c r="C25" s="1">
        <v>1026</v>
      </c>
      <c r="D25" s="1">
        <v>2343</v>
      </c>
      <c r="E25" s="6">
        <f>+B25/B5*100</f>
        <v>2.629442892153037</v>
      </c>
    </row>
    <row r="26" spans="1:5" ht="15.75" customHeight="1">
      <c r="A26" s="2" t="s">
        <v>28</v>
      </c>
      <c r="B26" s="1">
        <f t="shared" si="1"/>
        <v>1568</v>
      </c>
      <c r="C26" s="1">
        <v>333</v>
      </c>
      <c r="D26" s="1">
        <v>1235</v>
      </c>
      <c r="E26" s="6">
        <f>+B26/B5*100</f>
        <v>1.2237953264755008</v>
      </c>
    </row>
    <row r="27" spans="1:5" ht="15.75" customHeight="1">
      <c r="A27" s="2" t="s">
        <v>29</v>
      </c>
      <c r="B27" s="1">
        <f t="shared" si="1"/>
        <v>401</v>
      </c>
      <c r="C27" s="1">
        <v>71</v>
      </c>
      <c r="D27" s="1">
        <v>330</v>
      </c>
      <c r="E27" s="6">
        <f>+B27/B5*100</f>
        <v>0.31297316703869626</v>
      </c>
    </row>
    <row r="28" spans="1:5" ht="15.75" customHeight="1">
      <c r="A28" s="2" t="s">
        <v>5</v>
      </c>
      <c r="B28" s="1">
        <f t="shared" si="1"/>
        <v>82</v>
      </c>
      <c r="C28" s="1">
        <v>13</v>
      </c>
      <c r="D28" s="1">
        <v>69</v>
      </c>
      <c r="E28" s="6">
        <f>+B28/B5*100</f>
        <v>0.06399950049170347</v>
      </c>
    </row>
    <row r="29" spans="1:5" ht="15.75" customHeight="1">
      <c r="A29" s="3" t="s">
        <v>6</v>
      </c>
      <c r="B29" s="4">
        <f>+C29+D29</f>
        <v>30183</v>
      </c>
      <c r="C29" s="4">
        <f>SUM(C21:C28)</f>
        <v>12490</v>
      </c>
      <c r="D29" s="4">
        <f>SUM(D21:D28)</f>
        <v>17693</v>
      </c>
      <c r="E29" s="5">
        <f>SUM(E21:E28)</f>
        <v>23.557279552940074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46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128046</v>
      </c>
      <c r="C5" s="4">
        <f>+C10+C20+C29</f>
        <v>61557</v>
      </c>
      <c r="D5" s="4">
        <f>+D10+D20+D29</f>
        <v>66489</v>
      </c>
      <c r="E5" s="4">
        <f>+E10+E20+E29</f>
        <v>99.999</v>
      </c>
    </row>
    <row r="6" spans="1:5" ht="15.75" customHeight="1">
      <c r="A6" s="2" t="s">
        <v>8</v>
      </c>
      <c r="B6" s="1">
        <v>6392</v>
      </c>
      <c r="C6" s="1">
        <v>3285</v>
      </c>
      <c r="D6" s="1">
        <v>3107</v>
      </c>
      <c r="E6" s="6">
        <v>4.992</v>
      </c>
    </row>
    <row r="7" spans="1:5" ht="15.75" customHeight="1">
      <c r="A7" s="2" t="s">
        <v>9</v>
      </c>
      <c r="B7" s="1">
        <v>6259</v>
      </c>
      <c r="C7" s="1">
        <v>3284</v>
      </c>
      <c r="D7" s="1">
        <v>2975</v>
      </c>
      <c r="E7" s="6">
        <v>4.888</v>
      </c>
    </row>
    <row r="8" spans="1:5" ht="15.75" customHeight="1">
      <c r="A8" s="2" t="s">
        <v>10</v>
      </c>
      <c r="B8" s="1">
        <v>6579</v>
      </c>
      <c r="C8" s="1">
        <v>3410</v>
      </c>
      <c r="D8" s="1">
        <v>3169</v>
      </c>
      <c r="E8" s="6">
        <v>5.138</v>
      </c>
    </row>
    <row r="9" spans="1:5" ht="15.75" customHeight="1">
      <c r="A9" s="2" t="s">
        <v>11</v>
      </c>
      <c r="B9" s="1">
        <v>7166</v>
      </c>
      <c r="C9" s="1">
        <v>3814</v>
      </c>
      <c r="D9" s="1">
        <v>3352</v>
      </c>
      <c r="E9" s="6">
        <v>5.596</v>
      </c>
    </row>
    <row r="10" spans="1:5" ht="15.75" customHeight="1">
      <c r="A10" s="3" t="s">
        <v>12</v>
      </c>
      <c r="B10" s="4">
        <f>+C10+D10</f>
        <v>26396</v>
      </c>
      <c r="C10" s="4">
        <f>SUM(C6:C9)</f>
        <v>13793</v>
      </c>
      <c r="D10" s="4">
        <f>SUM(D6:D9)</f>
        <v>12603</v>
      </c>
      <c r="E10" s="5">
        <f>SUM(E6:E9)</f>
        <v>20.613999999999997</v>
      </c>
    </row>
    <row r="11" spans="1:5" ht="15.75" customHeight="1">
      <c r="A11" s="2" t="s">
        <v>13</v>
      </c>
      <c r="B11" s="1">
        <v>6196</v>
      </c>
      <c r="C11" s="1">
        <v>3066</v>
      </c>
      <c r="D11" s="1">
        <v>3130</v>
      </c>
      <c r="E11" s="6">
        <v>4.839</v>
      </c>
    </row>
    <row r="12" spans="1:5" ht="15.75" customHeight="1">
      <c r="A12" s="2" t="s">
        <v>14</v>
      </c>
      <c r="B12" s="1">
        <v>7223</v>
      </c>
      <c r="C12" s="1">
        <v>3592</v>
      </c>
      <c r="D12" s="1">
        <v>3631</v>
      </c>
      <c r="E12" s="6">
        <v>5.641</v>
      </c>
    </row>
    <row r="13" spans="1:5" ht="15.75" customHeight="1">
      <c r="A13" s="2" t="s">
        <v>15</v>
      </c>
      <c r="B13" s="1">
        <v>7746</v>
      </c>
      <c r="C13" s="1">
        <v>3822</v>
      </c>
      <c r="D13" s="1">
        <v>3924</v>
      </c>
      <c r="E13" s="6">
        <v>6.049</v>
      </c>
    </row>
    <row r="14" spans="1:5" ht="15.75" customHeight="1">
      <c r="A14" s="2" t="s">
        <v>16</v>
      </c>
      <c r="B14" s="1">
        <v>8186</v>
      </c>
      <c r="C14" s="1">
        <v>3954</v>
      </c>
      <c r="D14" s="1">
        <v>4232</v>
      </c>
      <c r="E14" s="6">
        <v>6.393</v>
      </c>
    </row>
    <row r="15" spans="1:5" ht="15.75" customHeight="1">
      <c r="A15" s="2" t="s">
        <v>17</v>
      </c>
      <c r="B15" s="1">
        <v>8046</v>
      </c>
      <c r="C15" s="1">
        <v>3953</v>
      </c>
      <c r="D15" s="1">
        <v>4093</v>
      </c>
      <c r="E15" s="6">
        <v>6.284</v>
      </c>
    </row>
    <row r="16" spans="1:5" ht="15.75" customHeight="1">
      <c r="A16" s="2" t="s">
        <v>18</v>
      </c>
      <c r="B16" s="1">
        <v>7839</v>
      </c>
      <c r="C16" s="1">
        <v>3776</v>
      </c>
      <c r="D16" s="1">
        <v>4063</v>
      </c>
      <c r="E16" s="6">
        <v>6.122</v>
      </c>
    </row>
    <row r="17" spans="1:5" ht="15.75" customHeight="1">
      <c r="A17" s="2" t="s">
        <v>19</v>
      </c>
      <c r="B17" s="1">
        <v>8212</v>
      </c>
      <c r="C17" s="1">
        <v>4064</v>
      </c>
      <c r="D17" s="1">
        <v>4148</v>
      </c>
      <c r="E17" s="6">
        <v>6.413</v>
      </c>
    </row>
    <row r="18" spans="1:5" ht="15.75" customHeight="1">
      <c r="A18" s="2" t="s">
        <v>20</v>
      </c>
      <c r="B18" s="1">
        <v>8741</v>
      </c>
      <c r="C18" s="1">
        <v>4343</v>
      </c>
      <c r="D18" s="1">
        <v>4398</v>
      </c>
      <c r="E18" s="6">
        <v>6.826</v>
      </c>
    </row>
    <row r="19" spans="1:5" ht="15.75" customHeight="1">
      <c r="A19" s="2" t="s">
        <v>21</v>
      </c>
      <c r="B19" s="1">
        <v>9235</v>
      </c>
      <c r="C19" s="1">
        <v>4686</v>
      </c>
      <c r="D19" s="1">
        <v>4549</v>
      </c>
      <c r="E19" s="6">
        <v>7.212</v>
      </c>
    </row>
    <row r="20" spans="1:5" ht="15.75" customHeight="1">
      <c r="A20" s="3" t="s">
        <v>22</v>
      </c>
      <c r="B20" s="4">
        <f>+C20+D20</f>
        <v>71424</v>
      </c>
      <c r="C20" s="4">
        <f>SUM(C11:C19)</f>
        <v>35256</v>
      </c>
      <c r="D20" s="4">
        <f>SUM(D11:D19)</f>
        <v>36168</v>
      </c>
      <c r="E20" s="5">
        <f>SUM(E11:E19)</f>
        <v>55.778999999999996</v>
      </c>
    </row>
    <row r="21" spans="1:5" ht="15.75" customHeight="1">
      <c r="A21" s="2" t="s">
        <v>23</v>
      </c>
      <c r="B21" s="1">
        <v>7331</v>
      </c>
      <c r="C21" s="1">
        <v>3583</v>
      </c>
      <c r="D21" s="1">
        <v>3748</v>
      </c>
      <c r="E21" s="6">
        <v>5.725</v>
      </c>
    </row>
    <row r="22" spans="1:5" ht="15.75" customHeight="1">
      <c r="A22" s="2" t="s">
        <v>24</v>
      </c>
      <c r="B22" s="1">
        <v>6237</v>
      </c>
      <c r="C22" s="1">
        <v>2861</v>
      </c>
      <c r="D22" s="1">
        <v>3376</v>
      </c>
      <c r="E22" s="6">
        <v>4.871</v>
      </c>
    </row>
    <row r="23" spans="1:5" ht="15.75" customHeight="1">
      <c r="A23" s="2" t="s">
        <v>25</v>
      </c>
      <c r="B23" s="1">
        <v>6037</v>
      </c>
      <c r="C23" s="1">
        <v>2617</v>
      </c>
      <c r="D23" s="1">
        <v>3420</v>
      </c>
      <c r="E23" s="6">
        <v>4.715</v>
      </c>
    </row>
    <row r="24" spans="1:5" ht="15.75" customHeight="1">
      <c r="A24" s="2" t="s">
        <v>26</v>
      </c>
      <c r="B24" s="1">
        <v>5160</v>
      </c>
      <c r="C24" s="1">
        <v>1999</v>
      </c>
      <c r="D24" s="1">
        <v>3161</v>
      </c>
      <c r="E24" s="6">
        <v>4.03</v>
      </c>
    </row>
    <row r="25" spans="1:5" ht="15.75" customHeight="1">
      <c r="A25" s="2" t="s">
        <v>27</v>
      </c>
      <c r="B25" s="1">
        <v>3374</v>
      </c>
      <c r="C25" s="1">
        <v>1021</v>
      </c>
      <c r="D25" s="1">
        <v>2353</v>
      </c>
      <c r="E25" s="6">
        <v>2.635</v>
      </c>
    </row>
    <row r="26" spans="1:5" ht="15.75" customHeight="1">
      <c r="A26" s="2" t="s">
        <v>28</v>
      </c>
      <c r="B26" s="1">
        <v>1596</v>
      </c>
      <c r="C26" s="1">
        <v>341</v>
      </c>
      <c r="D26" s="1">
        <v>1255</v>
      </c>
      <c r="E26" s="6">
        <v>1.246</v>
      </c>
    </row>
    <row r="27" spans="1:5" ht="15.75" customHeight="1">
      <c r="A27" s="2" t="s">
        <v>29</v>
      </c>
      <c r="B27" s="1">
        <v>404</v>
      </c>
      <c r="C27" s="1">
        <v>71</v>
      </c>
      <c r="D27" s="1">
        <v>333</v>
      </c>
      <c r="E27" s="6">
        <v>0.316</v>
      </c>
    </row>
    <row r="28" spans="1:5" ht="15.75" customHeight="1">
      <c r="A28" s="2" t="s">
        <v>5</v>
      </c>
      <c r="B28" s="1">
        <v>87</v>
      </c>
      <c r="C28" s="1">
        <v>15</v>
      </c>
      <c r="D28" s="1">
        <v>72</v>
      </c>
      <c r="E28" s="6">
        <v>0.068</v>
      </c>
    </row>
    <row r="29" spans="1:5" ht="15.75" customHeight="1">
      <c r="A29" s="3" t="s">
        <v>6</v>
      </c>
      <c r="B29" s="4">
        <f>+C29+D29</f>
        <v>30226</v>
      </c>
      <c r="C29" s="4">
        <f>SUM(C21:C28)</f>
        <v>12508</v>
      </c>
      <c r="D29" s="4">
        <f>SUM(D21:D28)</f>
        <v>17718</v>
      </c>
      <c r="E29" s="5">
        <f>SUM(E21:E28)</f>
        <v>23.605999999999998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48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127259</v>
      </c>
      <c r="C5" s="4">
        <f>+C10+C20+C29</f>
        <v>61049</v>
      </c>
      <c r="D5" s="4">
        <f>+D10+D20+D29</f>
        <v>66210</v>
      </c>
      <c r="E5" s="4">
        <f>+E10+E20+E29</f>
        <v>99.999</v>
      </c>
    </row>
    <row r="6" spans="1:5" ht="15.75" customHeight="1">
      <c r="A6" s="2" t="s">
        <v>8</v>
      </c>
      <c r="B6" s="1">
        <v>6331</v>
      </c>
      <c r="C6" s="1">
        <v>3254</v>
      </c>
      <c r="D6" s="1">
        <v>3077</v>
      </c>
      <c r="E6" s="6">
        <v>4.975</v>
      </c>
    </row>
    <row r="7" spans="1:5" ht="15.75" customHeight="1">
      <c r="A7" s="2" t="s">
        <v>9</v>
      </c>
      <c r="B7" s="1">
        <v>6203</v>
      </c>
      <c r="C7" s="1">
        <v>3254</v>
      </c>
      <c r="D7" s="1">
        <v>2949</v>
      </c>
      <c r="E7" s="6">
        <v>4.874</v>
      </c>
    </row>
    <row r="8" spans="1:5" ht="15.75" customHeight="1">
      <c r="A8" s="2" t="s">
        <v>10</v>
      </c>
      <c r="B8" s="1">
        <v>6542</v>
      </c>
      <c r="C8" s="1">
        <v>3386</v>
      </c>
      <c r="D8" s="1">
        <v>3156</v>
      </c>
      <c r="E8" s="6">
        <v>5.141</v>
      </c>
    </row>
    <row r="9" spans="1:5" ht="15.75" customHeight="1">
      <c r="A9" s="2" t="s">
        <v>11</v>
      </c>
      <c r="B9" s="1">
        <v>6958</v>
      </c>
      <c r="C9" s="1">
        <v>3650</v>
      </c>
      <c r="D9" s="1">
        <v>3308</v>
      </c>
      <c r="E9" s="6">
        <v>5.468</v>
      </c>
    </row>
    <row r="10" spans="1:5" ht="15.75" customHeight="1">
      <c r="A10" s="3" t="s">
        <v>12</v>
      </c>
      <c r="B10" s="4">
        <f>+C10+D10</f>
        <v>26034</v>
      </c>
      <c r="C10" s="4">
        <f>SUM(C6:C9)</f>
        <v>13544</v>
      </c>
      <c r="D10" s="4">
        <f>SUM(D6:D9)</f>
        <v>12490</v>
      </c>
      <c r="E10" s="5">
        <f>SUM(E6:E9)</f>
        <v>20.458</v>
      </c>
    </row>
    <row r="11" spans="1:5" ht="15.75" customHeight="1">
      <c r="A11" s="2" t="s">
        <v>13</v>
      </c>
      <c r="B11" s="1">
        <v>5980</v>
      </c>
      <c r="C11" s="1">
        <v>2910</v>
      </c>
      <c r="D11" s="1">
        <v>3070</v>
      </c>
      <c r="E11" s="6">
        <v>4.699</v>
      </c>
    </row>
    <row r="12" spans="1:5" ht="15.75" customHeight="1">
      <c r="A12" s="2" t="s">
        <v>14</v>
      </c>
      <c r="B12" s="1">
        <v>7156</v>
      </c>
      <c r="C12" s="1">
        <v>3552</v>
      </c>
      <c r="D12" s="1">
        <v>3604</v>
      </c>
      <c r="E12" s="6">
        <v>5.623</v>
      </c>
    </row>
    <row r="13" spans="1:5" ht="15.75" customHeight="1">
      <c r="A13" s="2" t="s">
        <v>15</v>
      </c>
      <c r="B13" s="1">
        <v>7687</v>
      </c>
      <c r="C13" s="1">
        <v>3791</v>
      </c>
      <c r="D13" s="1">
        <v>3896</v>
      </c>
      <c r="E13" s="6">
        <v>6.04</v>
      </c>
    </row>
    <row r="14" spans="1:5" ht="15.75" customHeight="1">
      <c r="A14" s="2" t="s">
        <v>16</v>
      </c>
      <c r="B14" s="1">
        <v>8082</v>
      </c>
      <c r="C14" s="1">
        <v>3918</v>
      </c>
      <c r="D14" s="1">
        <v>4164</v>
      </c>
      <c r="E14" s="6">
        <v>6.351</v>
      </c>
    </row>
    <row r="15" spans="1:5" ht="15.75" customHeight="1">
      <c r="A15" s="2" t="s">
        <v>17</v>
      </c>
      <c r="B15" s="1">
        <v>8054</v>
      </c>
      <c r="C15" s="1">
        <v>3957</v>
      </c>
      <c r="D15" s="1">
        <v>4097</v>
      </c>
      <c r="E15" s="6">
        <v>6.329</v>
      </c>
    </row>
    <row r="16" spans="1:5" ht="15.75" customHeight="1">
      <c r="A16" s="2" t="s">
        <v>18</v>
      </c>
      <c r="B16" s="1">
        <v>7823</v>
      </c>
      <c r="C16" s="1">
        <v>3776</v>
      </c>
      <c r="D16" s="1">
        <v>4047</v>
      </c>
      <c r="E16" s="6">
        <v>6.147</v>
      </c>
    </row>
    <row r="17" spans="1:5" ht="15.75" customHeight="1">
      <c r="A17" s="2" t="s">
        <v>19</v>
      </c>
      <c r="B17" s="1">
        <v>8206</v>
      </c>
      <c r="C17" s="1">
        <v>4047</v>
      </c>
      <c r="D17" s="1">
        <v>4159</v>
      </c>
      <c r="E17" s="6">
        <v>6.448</v>
      </c>
    </row>
    <row r="18" spans="1:5" ht="15.75" customHeight="1">
      <c r="A18" s="2" t="s">
        <v>20</v>
      </c>
      <c r="B18" s="1">
        <v>8717</v>
      </c>
      <c r="C18" s="1">
        <v>4334</v>
      </c>
      <c r="D18" s="1">
        <v>4383</v>
      </c>
      <c r="E18" s="6">
        <v>6.85</v>
      </c>
    </row>
    <row r="19" spans="1:5" ht="15.75" customHeight="1">
      <c r="A19" s="2" t="s">
        <v>21</v>
      </c>
      <c r="B19" s="1">
        <v>9180</v>
      </c>
      <c r="C19" s="1">
        <v>4653</v>
      </c>
      <c r="D19" s="1">
        <v>4527</v>
      </c>
      <c r="E19" s="6">
        <v>7.214</v>
      </c>
    </row>
    <row r="20" spans="1:5" ht="15.75" customHeight="1">
      <c r="A20" s="3" t="s">
        <v>22</v>
      </c>
      <c r="B20" s="4">
        <f>+C20+D20</f>
        <v>70885</v>
      </c>
      <c r="C20" s="4">
        <f>SUM(C11:C19)</f>
        <v>34938</v>
      </c>
      <c r="D20" s="4">
        <f>SUM(D11:D19)</f>
        <v>35947</v>
      </c>
      <c r="E20" s="5">
        <f>SUM(E11:E19)</f>
        <v>55.701</v>
      </c>
    </row>
    <row r="21" spans="1:5" ht="15.75" customHeight="1">
      <c r="A21" s="2" t="s">
        <v>23</v>
      </c>
      <c r="B21" s="1">
        <v>7421</v>
      </c>
      <c r="C21" s="1">
        <v>3629</v>
      </c>
      <c r="D21" s="1">
        <v>3792</v>
      </c>
      <c r="E21" s="6">
        <v>5.831</v>
      </c>
    </row>
    <row r="22" spans="1:5" ht="15.75" customHeight="1">
      <c r="A22" s="2" t="s">
        <v>24</v>
      </c>
      <c r="B22" s="1">
        <v>6203</v>
      </c>
      <c r="C22" s="1">
        <v>2851</v>
      </c>
      <c r="D22" s="1">
        <v>3352</v>
      </c>
      <c r="E22" s="6">
        <v>4.874</v>
      </c>
    </row>
    <row r="23" spans="1:5" ht="15.75" customHeight="1">
      <c r="A23" s="2" t="s">
        <v>25</v>
      </c>
      <c r="B23" s="1">
        <v>5972</v>
      </c>
      <c r="C23" s="1">
        <v>2592</v>
      </c>
      <c r="D23" s="1">
        <v>3380</v>
      </c>
      <c r="E23" s="6">
        <v>4.693</v>
      </c>
    </row>
    <row r="24" spans="1:5" ht="15.75" customHeight="1">
      <c r="A24" s="2" t="s">
        <v>26</v>
      </c>
      <c r="B24" s="1">
        <v>5167</v>
      </c>
      <c r="C24" s="1">
        <v>2008</v>
      </c>
      <c r="D24" s="1">
        <v>3159</v>
      </c>
      <c r="E24" s="6">
        <v>4.06</v>
      </c>
    </row>
    <row r="25" spans="1:5" ht="15.75" customHeight="1">
      <c r="A25" s="2" t="s">
        <v>27</v>
      </c>
      <c r="B25" s="1">
        <v>3422</v>
      </c>
      <c r="C25" s="1">
        <v>1043</v>
      </c>
      <c r="D25" s="1">
        <v>2379</v>
      </c>
      <c r="E25" s="6">
        <v>2.689</v>
      </c>
    </row>
    <row r="26" spans="1:5" ht="15.75" customHeight="1">
      <c r="A26" s="2" t="s">
        <v>28</v>
      </c>
      <c r="B26" s="1">
        <v>1646</v>
      </c>
      <c r="C26" s="1">
        <v>356</v>
      </c>
      <c r="D26" s="1">
        <v>1290</v>
      </c>
      <c r="E26" s="6">
        <v>1.293</v>
      </c>
    </row>
    <row r="27" spans="1:5" ht="15.75" customHeight="1">
      <c r="A27" s="2" t="s">
        <v>29</v>
      </c>
      <c r="B27" s="1">
        <v>420</v>
      </c>
      <c r="C27" s="1">
        <v>73</v>
      </c>
      <c r="D27" s="1">
        <v>347</v>
      </c>
      <c r="E27" s="6">
        <v>0.33</v>
      </c>
    </row>
    <row r="28" spans="1:5" ht="15.75" customHeight="1">
      <c r="A28" s="2" t="s">
        <v>5</v>
      </c>
      <c r="B28" s="1">
        <v>89</v>
      </c>
      <c r="C28" s="1">
        <v>15</v>
      </c>
      <c r="D28" s="1">
        <v>74</v>
      </c>
      <c r="E28" s="6">
        <v>0.07</v>
      </c>
    </row>
    <row r="29" spans="1:5" ht="15.75" customHeight="1">
      <c r="A29" s="3" t="s">
        <v>6</v>
      </c>
      <c r="B29" s="4">
        <f>+C29+D29</f>
        <v>30340</v>
      </c>
      <c r="C29" s="4">
        <f>SUM(C21:C28)</f>
        <v>12567</v>
      </c>
      <c r="D29" s="4">
        <f>SUM(D21:D28)</f>
        <v>17773</v>
      </c>
      <c r="E29" s="5">
        <f>SUM(E21:E28)</f>
        <v>23.839999999999996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49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127759</v>
      </c>
      <c r="C5" s="4">
        <f>+C10+C20+C29</f>
        <v>61458</v>
      </c>
      <c r="D5" s="4">
        <f>+D10+D20+D29</f>
        <v>66301</v>
      </c>
      <c r="E5" s="4">
        <f>+E10+E20+E29</f>
        <v>99.99999999999999</v>
      </c>
    </row>
    <row r="6" spans="1:5" ht="15.75" customHeight="1">
      <c r="A6" s="2" t="s">
        <v>8</v>
      </c>
      <c r="B6" s="1">
        <v>6326</v>
      </c>
      <c r="C6" s="1">
        <v>3252</v>
      </c>
      <c r="D6" s="1">
        <v>3074</v>
      </c>
      <c r="E6" s="6">
        <v>4.952</v>
      </c>
    </row>
    <row r="7" spans="1:5" ht="15.75" customHeight="1">
      <c r="A7" s="2" t="s">
        <v>9</v>
      </c>
      <c r="B7" s="1">
        <v>6232</v>
      </c>
      <c r="C7" s="1">
        <v>3277</v>
      </c>
      <c r="D7" s="1">
        <v>2955</v>
      </c>
      <c r="E7" s="6">
        <v>4.878</v>
      </c>
    </row>
    <row r="8" spans="1:5" ht="15.75" customHeight="1">
      <c r="A8" s="2" t="s">
        <v>10</v>
      </c>
      <c r="B8" s="1">
        <v>6568</v>
      </c>
      <c r="C8" s="1">
        <v>3392</v>
      </c>
      <c r="D8" s="1">
        <v>3176</v>
      </c>
      <c r="E8" s="6">
        <v>5.141</v>
      </c>
    </row>
    <row r="9" spans="1:5" ht="15.75" customHeight="1">
      <c r="A9" s="2" t="s">
        <v>11</v>
      </c>
      <c r="B9" s="1">
        <v>7253</v>
      </c>
      <c r="C9" s="1">
        <v>3936</v>
      </c>
      <c r="D9" s="1">
        <v>3317</v>
      </c>
      <c r="E9" s="6">
        <v>5.677</v>
      </c>
    </row>
    <row r="10" spans="1:5" ht="15.75" customHeight="1">
      <c r="A10" s="3" t="s">
        <v>12</v>
      </c>
      <c r="B10" s="4">
        <f>+C10+D10</f>
        <v>26379</v>
      </c>
      <c r="C10" s="4">
        <f>SUM(C6:C9)</f>
        <v>13857</v>
      </c>
      <c r="D10" s="4">
        <f>SUM(D6:D9)</f>
        <v>12522</v>
      </c>
      <c r="E10" s="5">
        <f>SUM(E6:E9)</f>
        <v>20.648</v>
      </c>
    </row>
    <row r="11" spans="1:5" ht="15.75" customHeight="1">
      <c r="A11" s="2" t="s">
        <v>13</v>
      </c>
      <c r="B11" s="1">
        <v>5984</v>
      </c>
      <c r="C11" s="1">
        <v>2941</v>
      </c>
      <c r="D11" s="1">
        <v>3043</v>
      </c>
      <c r="E11" s="6">
        <v>4.684</v>
      </c>
    </row>
    <row r="12" spans="1:5" ht="15.75" customHeight="1">
      <c r="A12" s="2" t="s">
        <v>14</v>
      </c>
      <c r="B12" s="1">
        <v>7134</v>
      </c>
      <c r="C12" s="1">
        <v>3544</v>
      </c>
      <c r="D12" s="1">
        <v>3590</v>
      </c>
      <c r="E12" s="6">
        <v>5.584</v>
      </c>
    </row>
    <row r="13" spans="1:5" ht="15.75" customHeight="1">
      <c r="A13" s="2" t="s">
        <v>15</v>
      </c>
      <c r="B13" s="1">
        <v>7718</v>
      </c>
      <c r="C13" s="1">
        <v>3811</v>
      </c>
      <c r="D13" s="1">
        <v>3907</v>
      </c>
      <c r="E13" s="6">
        <v>6.041</v>
      </c>
    </row>
    <row r="14" spans="1:5" ht="15.75" customHeight="1">
      <c r="A14" s="2" t="s">
        <v>16</v>
      </c>
      <c r="B14" s="1">
        <v>8090</v>
      </c>
      <c r="C14" s="1">
        <v>3917</v>
      </c>
      <c r="D14" s="1">
        <v>4173</v>
      </c>
      <c r="E14" s="6">
        <v>6.332</v>
      </c>
    </row>
    <row r="15" spans="1:5" ht="15.75" customHeight="1">
      <c r="A15" s="2" t="s">
        <v>17</v>
      </c>
      <c r="B15" s="1">
        <v>8041</v>
      </c>
      <c r="C15" s="1">
        <v>3948</v>
      </c>
      <c r="D15" s="1">
        <v>4093</v>
      </c>
      <c r="E15" s="6">
        <v>6.294</v>
      </c>
    </row>
    <row r="16" spans="1:5" ht="15.75" customHeight="1">
      <c r="A16" s="2" t="s">
        <v>18</v>
      </c>
      <c r="B16" s="1">
        <v>7855</v>
      </c>
      <c r="C16" s="1">
        <v>3785</v>
      </c>
      <c r="D16" s="1">
        <v>4070</v>
      </c>
      <c r="E16" s="6">
        <v>6.148</v>
      </c>
    </row>
    <row r="17" spans="1:5" ht="15.75" customHeight="1">
      <c r="A17" s="2" t="s">
        <v>19</v>
      </c>
      <c r="B17" s="1">
        <v>8186</v>
      </c>
      <c r="C17" s="1">
        <v>4029</v>
      </c>
      <c r="D17" s="1">
        <v>4157</v>
      </c>
      <c r="E17" s="6">
        <v>6.407</v>
      </c>
    </row>
    <row r="18" spans="1:5" ht="15.75" customHeight="1">
      <c r="A18" s="2" t="s">
        <v>20</v>
      </c>
      <c r="B18" s="1">
        <v>8765</v>
      </c>
      <c r="C18" s="1">
        <v>4353</v>
      </c>
      <c r="D18" s="1">
        <v>4412</v>
      </c>
      <c r="E18" s="6">
        <v>6.861</v>
      </c>
    </row>
    <row r="19" spans="1:5" ht="15.75" customHeight="1">
      <c r="A19" s="2" t="s">
        <v>21</v>
      </c>
      <c r="B19" s="1">
        <v>9188</v>
      </c>
      <c r="C19" s="1">
        <v>4667</v>
      </c>
      <c r="D19" s="1">
        <v>4521</v>
      </c>
      <c r="E19" s="6">
        <v>7.192</v>
      </c>
    </row>
    <row r="20" spans="1:5" ht="15.75" customHeight="1">
      <c r="A20" s="3" t="s">
        <v>22</v>
      </c>
      <c r="B20" s="4">
        <f>+C20+D20</f>
        <v>70961</v>
      </c>
      <c r="C20" s="4">
        <f>SUM(C11:C19)</f>
        <v>34995</v>
      </c>
      <c r="D20" s="4">
        <f>SUM(D11:D19)</f>
        <v>35966</v>
      </c>
      <c r="E20" s="5">
        <f>SUM(E11:E19)</f>
        <v>55.54299999999999</v>
      </c>
    </row>
    <row r="21" spans="1:5" ht="15.75" customHeight="1">
      <c r="A21" s="2" t="s">
        <v>23</v>
      </c>
      <c r="B21" s="1">
        <v>7454</v>
      </c>
      <c r="C21" s="1">
        <v>3653</v>
      </c>
      <c r="D21" s="1">
        <v>3801</v>
      </c>
      <c r="E21" s="6">
        <v>5.834</v>
      </c>
    </row>
    <row r="22" spans="1:5" ht="15.75" customHeight="1">
      <c r="A22" s="2" t="s">
        <v>24</v>
      </c>
      <c r="B22" s="1">
        <v>6225</v>
      </c>
      <c r="C22" s="1">
        <v>2860</v>
      </c>
      <c r="D22" s="1">
        <v>3365</v>
      </c>
      <c r="E22" s="6">
        <v>4.872</v>
      </c>
    </row>
    <row r="23" spans="1:5" ht="15.75" customHeight="1">
      <c r="A23" s="2" t="s">
        <v>25</v>
      </c>
      <c r="B23" s="1">
        <v>5974</v>
      </c>
      <c r="C23" s="1">
        <v>2586</v>
      </c>
      <c r="D23" s="1">
        <v>3388</v>
      </c>
      <c r="E23" s="6">
        <v>4.676</v>
      </c>
    </row>
    <row r="24" spans="1:5" ht="15.75" customHeight="1">
      <c r="A24" s="2" t="s">
        <v>26</v>
      </c>
      <c r="B24" s="1">
        <v>5183</v>
      </c>
      <c r="C24" s="1">
        <v>2016</v>
      </c>
      <c r="D24" s="1">
        <v>3167</v>
      </c>
      <c r="E24" s="6">
        <v>4.057</v>
      </c>
    </row>
    <row r="25" spans="1:5" ht="15.75" customHeight="1">
      <c r="A25" s="2" t="s">
        <v>27</v>
      </c>
      <c r="B25" s="1">
        <v>3421</v>
      </c>
      <c r="C25" s="1">
        <v>1045</v>
      </c>
      <c r="D25" s="1">
        <v>2376</v>
      </c>
      <c r="E25" s="6">
        <v>2.678</v>
      </c>
    </row>
    <row r="26" spans="1:5" ht="15.75" customHeight="1">
      <c r="A26" s="2" t="s">
        <v>28</v>
      </c>
      <c r="B26" s="1">
        <v>1655</v>
      </c>
      <c r="C26" s="1">
        <v>358</v>
      </c>
      <c r="D26" s="1">
        <v>1297</v>
      </c>
      <c r="E26" s="6">
        <v>1.295</v>
      </c>
    </row>
    <row r="27" spans="1:5" ht="15.75" customHeight="1">
      <c r="A27" s="2" t="s">
        <v>29</v>
      </c>
      <c r="B27" s="1">
        <v>421</v>
      </c>
      <c r="C27" s="1">
        <v>73</v>
      </c>
      <c r="D27" s="1">
        <v>348</v>
      </c>
      <c r="E27" s="6">
        <v>0.33</v>
      </c>
    </row>
    <row r="28" spans="1:5" ht="15.75" customHeight="1">
      <c r="A28" s="2" t="s">
        <v>5</v>
      </c>
      <c r="B28" s="1">
        <v>86</v>
      </c>
      <c r="C28" s="1">
        <v>15</v>
      </c>
      <c r="D28" s="1">
        <v>71</v>
      </c>
      <c r="E28" s="6">
        <v>0.067</v>
      </c>
    </row>
    <row r="29" spans="1:5" ht="15.75" customHeight="1">
      <c r="A29" s="3" t="s">
        <v>6</v>
      </c>
      <c r="B29" s="4">
        <f>+C29+D29</f>
        <v>30419</v>
      </c>
      <c r="C29" s="4">
        <f>SUM(C21:C28)</f>
        <v>12606</v>
      </c>
      <c r="D29" s="4">
        <f>SUM(D21:D28)</f>
        <v>17813</v>
      </c>
      <c r="E29" s="5">
        <f>SUM(E21:E28)</f>
        <v>23.808999999999997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50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127795</v>
      </c>
      <c r="C5" s="4">
        <f>+C10+C20+C29</f>
        <v>61469</v>
      </c>
      <c r="D5" s="4">
        <f>+D10+D20+D29</f>
        <v>66326</v>
      </c>
      <c r="E5" s="4">
        <f>+E10+E20+E29</f>
        <v>99.999</v>
      </c>
    </row>
    <row r="6" spans="1:5" ht="15.75" customHeight="1">
      <c r="A6" s="2" t="s">
        <v>8</v>
      </c>
      <c r="B6" s="1">
        <v>6311</v>
      </c>
      <c r="C6" s="1">
        <v>3242</v>
      </c>
      <c r="D6" s="1">
        <v>3069</v>
      </c>
      <c r="E6" s="6">
        <v>4.938</v>
      </c>
    </row>
    <row r="7" spans="1:5" ht="15.75" customHeight="1">
      <c r="A7" s="2" t="s">
        <v>9</v>
      </c>
      <c r="B7" s="1">
        <v>6233</v>
      </c>
      <c r="C7" s="1">
        <v>3274</v>
      </c>
      <c r="D7" s="1">
        <v>2959</v>
      </c>
      <c r="E7" s="6">
        <v>4.877</v>
      </c>
    </row>
    <row r="8" spans="1:5" ht="15.75" customHeight="1">
      <c r="A8" s="2" t="s">
        <v>10</v>
      </c>
      <c r="B8" s="1">
        <v>6565</v>
      </c>
      <c r="C8" s="1">
        <v>3387</v>
      </c>
      <c r="D8" s="1">
        <v>3178</v>
      </c>
      <c r="E8" s="6">
        <v>5.137</v>
      </c>
    </row>
    <row r="9" spans="1:5" ht="15.75" customHeight="1">
      <c r="A9" s="2" t="s">
        <v>11</v>
      </c>
      <c r="B9" s="1">
        <v>7242</v>
      </c>
      <c r="C9" s="1">
        <v>3942</v>
      </c>
      <c r="D9" s="1">
        <v>3300</v>
      </c>
      <c r="E9" s="6">
        <v>5.667</v>
      </c>
    </row>
    <row r="10" spans="1:5" ht="15.75" customHeight="1">
      <c r="A10" s="3" t="s">
        <v>12</v>
      </c>
      <c r="B10" s="4">
        <f>+C10+D10</f>
        <v>26351</v>
      </c>
      <c r="C10" s="4">
        <f>SUM(C6:C9)</f>
        <v>13845</v>
      </c>
      <c r="D10" s="4">
        <f>SUM(D6:D9)</f>
        <v>12506</v>
      </c>
      <c r="E10" s="5">
        <f>SUM(E6:E9)</f>
        <v>20.619</v>
      </c>
    </row>
    <row r="11" spans="1:5" ht="15.75" customHeight="1">
      <c r="A11" s="2" t="s">
        <v>13</v>
      </c>
      <c r="B11" s="1">
        <v>6006</v>
      </c>
      <c r="C11" s="1">
        <v>2957</v>
      </c>
      <c r="D11" s="1">
        <v>3049</v>
      </c>
      <c r="E11" s="6">
        <v>4.7</v>
      </c>
    </row>
    <row r="12" spans="1:5" ht="15.75" customHeight="1">
      <c r="A12" s="2" t="s">
        <v>14</v>
      </c>
      <c r="B12" s="1">
        <v>7097</v>
      </c>
      <c r="C12" s="1">
        <v>3531</v>
      </c>
      <c r="D12" s="1">
        <v>3566</v>
      </c>
      <c r="E12" s="6">
        <v>5.553</v>
      </c>
    </row>
    <row r="13" spans="1:5" ht="15.75" customHeight="1">
      <c r="A13" s="2" t="s">
        <v>15</v>
      </c>
      <c r="B13" s="1">
        <v>7726</v>
      </c>
      <c r="C13" s="1">
        <v>3809</v>
      </c>
      <c r="D13" s="1">
        <v>3917</v>
      </c>
      <c r="E13" s="6">
        <v>6.046</v>
      </c>
    </row>
    <row r="14" spans="1:5" ht="15.75" customHeight="1">
      <c r="A14" s="2" t="s">
        <v>16</v>
      </c>
      <c r="B14" s="1">
        <v>8108</v>
      </c>
      <c r="C14" s="1">
        <v>3922</v>
      </c>
      <c r="D14" s="1">
        <v>4186</v>
      </c>
      <c r="E14" s="6">
        <v>6.345</v>
      </c>
    </row>
    <row r="15" spans="1:5" ht="15.75" customHeight="1">
      <c r="A15" s="2" t="s">
        <v>17</v>
      </c>
      <c r="B15" s="1">
        <v>8029</v>
      </c>
      <c r="C15" s="1">
        <v>3934</v>
      </c>
      <c r="D15" s="1">
        <v>4095</v>
      </c>
      <c r="E15" s="6">
        <v>6.283</v>
      </c>
    </row>
    <row r="16" spans="1:5" ht="15.75" customHeight="1">
      <c r="A16" s="2" t="s">
        <v>18</v>
      </c>
      <c r="B16" s="1">
        <v>7853</v>
      </c>
      <c r="C16" s="1">
        <v>3784</v>
      </c>
      <c r="D16" s="1">
        <v>4069</v>
      </c>
      <c r="E16" s="6">
        <v>6.145</v>
      </c>
    </row>
    <row r="17" spans="1:5" ht="15.75" customHeight="1">
      <c r="A17" s="2" t="s">
        <v>19</v>
      </c>
      <c r="B17" s="1">
        <v>8206</v>
      </c>
      <c r="C17" s="1">
        <v>4041</v>
      </c>
      <c r="D17" s="1">
        <v>4165</v>
      </c>
      <c r="E17" s="6">
        <v>6.421</v>
      </c>
    </row>
    <row r="18" spans="1:5" ht="15.75" customHeight="1">
      <c r="A18" s="2" t="s">
        <v>20</v>
      </c>
      <c r="B18" s="1">
        <v>8759</v>
      </c>
      <c r="C18" s="1">
        <v>4354</v>
      </c>
      <c r="D18" s="1">
        <v>4405</v>
      </c>
      <c r="E18" s="6">
        <v>6.854</v>
      </c>
    </row>
    <row r="19" spans="1:5" ht="15.75" customHeight="1">
      <c r="A19" s="2" t="s">
        <v>21</v>
      </c>
      <c r="B19" s="1">
        <v>9185</v>
      </c>
      <c r="C19" s="1">
        <v>4669</v>
      </c>
      <c r="D19" s="1">
        <v>4516</v>
      </c>
      <c r="E19" s="6">
        <v>7.187</v>
      </c>
    </row>
    <row r="20" spans="1:5" ht="15.75" customHeight="1">
      <c r="A20" s="3" t="s">
        <v>22</v>
      </c>
      <c r="B20" s="4">
        <f>+C20+D20</f>
        <v>70969</v>
      </c>
      <c r="C20" s="4">
        <f>SUM(C11:C19)</f>
        <v>35001</v>
      </c>
      <c r="D20" s="4">
        <f>SUM(D11:D19)</f>
        <v>35968</v>
      </c>
      <c r="E20" s="5">
        <f>SUM(E11:E19)</f>
        <v>55.534</v>
      </c>
    </row>
    <row r="21" spans="1:5" ht="15.75" customHeight="1">
      <c r="A21" s="2" t="s">
        <v>23</v>
      </c>
      <c r="B21" s="1">
        <v>7494</v>
      </c>
      <c r="C21" s="1">
        <v>3668</v>
      </c>
      <c r="D21" s="1">
        <v>3826</v>
      </c>
      <c r="E21" s="6">
        <v>5.864</v>
      </c>
    </row>
    <row r="22" spans="1:5" ht="15.75" customHeight="1">
      <c r="A22" s="2" t="s">
        <v>24</v>
      </c>
      <c r="B22" s="1">
        <v>6227</v>
      </c>
      <c r="C22" s="1">
        <v>2855</v>
      </c>
      <c r="D22" s="1">
        <v>3372</v>
      </c>
      <c r="E22" s="6">
        <v>4.873</v>
      </c>
    </row>
    <row r="23" spans="1:5" ht="15.75" customHeight="1">
      <c r="A23" s="2" t="s">
        <v>25</v>
      </c>
      <c r="B23" s="1">
        <v>6003</v>
      </c>
      <c r="C23" s="1">
        <v>2599</v>
      </c>
      <c r="D23" s="1">
        <v>3404</v>
      </c>
      <c r="E23" s="6">
        <v>4.697</v>
      </c>
    </row>
    <row r="24" spans="1:5" ht="15.75" customHeight="1">
      <c r="A24" s="2" t="s">
        <v>26</v>
      </c>
      <c r="B24" s="1">
        <v>5162</v>
      </c>
      <c r="C24" s="1">
        <v>2004</v>
      </c>
      <c r="D24" s="1">
        <v>3158</v>
      </c>
      <c r="E24" s="6">
        <v>4.039</v>
      </c>
    </row>
    <row r="25" spans="1:5" ht="15.75" customHeight="1">
      <c r="A25" s="2" t="s">
        <v>27</v>
      </c>
      <c r="B25" s="1">
        <v>3425</v>
      </c>
      <c r="C25" s="1">
        <v>1049</v>
      </c>
      <c r="D25" s="1">
        <v>2376</v>
      </c>
      <c r="E25" s="6">
        <v>2.68</v>
      </c>
    </row>
    <row r="26" spans="1:5" ht="15.75" customHeight="1">
      <c r="A26" s="2" t="s">
        <v>28</v>
      </c>
      <c r="B26" s="1">
        <v>1649</v>
      </c>
      <c r="C26" s="1">
        <v>356</v>
      </c>
      <c r="D26" s="1">
        <v>1293</v>
      </c>
      <c r="E26" s="6">
        <v>1.29</v>
      </c>
    </row>
    <row r="27" spans="1:5" ht="15.75" customHeight="1">
      <c r="A27" s="2" t="s">
        <v>29</v>
      </c>
      <c r="B27" s="1">
        <v>429</v>
      </c>
      <c r="C27" s="1">
        <v>77</v>
      </c>
      <c r="D27" s="1">
        <v>352</v>
      </c>
      <c r="E27" s="6">
        <v>0.336</v>
      </c>
    </row>
    <row r="28" spans="1:5" ht="15.75" customHeight="1">
      <c r="A28" s="2" t="s">
        <v>5</v>
      </c>
      <c r="B28" s="1">
        <v>86</v>
      </c>
      <c r="C28" s="1">
        <v>15</v>
      </c>
      <c r="D28" s="1">
        <v>71</v>
      </c>
      <c r="E28" s="6">
        <v>0.067</v>
      </c>
    </row>
    <row r="29" spans="1:5" ht="15.75" customHeight="1">
      <c r="A29" s="3" t="s">
        <v>6</v>
      </c>
      <c r="B29" s="4">
        <f>+C29+D29</f>
        <v>30475</v>
      </c>
      <c r="C29" s="4">
        <f>SUM(C21:C28)</f>
        <v>12623</v>
      </c>
      <c r="D29" s="4">
        <f>SUM(D21:D28)</f>
        <v>17852</v>
      </c>
      <c r="E29" s="5">
        <f>SUM(E21:E28)</f>
        <v>23.845999999999997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51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127820</v>
      </c>
      <c r="C5" s="4">
        <f>+C10+C20+C29</f>
        <v>61467</v>
      </c>
      <c r="D5" s="4">
        <f>+D10+D20+D29</f>
        <v>66353</v>
      </c>
      <c r="E5" s="4">
        <f>+E10+E20+E29</f>
        <v>100.00099999999999</v>
      </c>
    </row>
    <row r="6" spans="1:5" ht="15.75" customHeight="1">
      <c r="A6" s="2" t="s">
        <v>8</v>
      </c>
      <c r="B6" s="1">
        <v>6308</v>
      </c>
      <c r="C6" s="1">
        <v>3240</v>
      </c>
      <c r="D6" s="1">
        <v>3068</v>
      </c>
      <c r="E6" s="6">
        <v>4.935</v>
      </c>
    </row>
    <row r="7" spans="1:5" ht="15.75" customHeight="1">
      <c r="A7" s="2" t="s">
        <v>9</v>
      </c>
      <c r="B7" s="1">
        <v>6259</v>
      </c>
      <c r="C7" s="1">
        <v>3284</v>
      </c>
      <c r="D7" s="1">
        <v>2975</v>
      </c>
      <c r="E7" s="6">
        <v>4.897</v>
      </c>
    </row>
    <row r="8" spans="1:5" ht="15.75" customHeight="1">
      <c r="A8" s="2" t="s">
        <v>10</v>
      </c>
      <c r="B8" s="1">
        <v>6532</v>
      </c>
      <c r="C8" s="1">
        <v>3371</v>
      </c>
      <c r="D8" s="1">
        <v>3161</v>
      </c>
      <c r="E8" s="6">
        <v>5.11</v>
      </c>
    </row>
    <row r="9" spans="1:5" ht="15.75" customHeight="1">
      <c r="A9" s="2" t="s">
        <v>11</v>
      </c>
      <c r="B9" s="1">
        <v>7261</v>
      </c>
      <c r="C9" s="1">
        <v>3954</v>
      </c>
      <c r="D9" s="1">
        <v>3307</v>
      </c>
      <c r="E9" s="6">
        <v>5.681</v>
      </c>
    </row>
    <row r="10" spans="1:5" ht="15.75" customHeight="1">
      <c r="A10" s="3" t="s">
        <v>12</v>
      </c>
      <c r="B10" s="4">
        <f>+C10+D10</f>
        <v>26360</v>
      </c>
      <c r="C10" s="4">
        <f>SUM(C6:C9)</f>
        <v>13849</v>
      </c>
      <c r="D10" s="4">
        <f>SUM(D6:D9)</f>
        <v>12511</v>
      </c>
      <c r="E10" s="5">
        <f>SUM(E6:E9)</f>
        <v>20.623</v>
      </c>
    </row>
    <row r="11" spans="1:5" ht="15.75" customHeight="1">
      <c r="A11" s="2" t="s">
        <v>13</v>
      </c>
      <c r="B11" s="1">
        <v>6006</v>
      </c>
      <c r="C11" s="1">
        <v>2960</v>
      </c>
      <c r="D11" s="1">
        <v>3046</v>
      </c>
      <c r="E11" s="6">
        <v>4.699</v>
      </c>
    </row>
    <row r="12" spans="1:5" ht="15.75" customHeight="1">
      <c r="A12" s="2" t="s">
        <v>14</v>
      </c>
      <c r="B12" s="1">
        <v>7063</v>
      </c>
      <c r="C12" s="1">
        <v>3503</v>
      </c>
      <c r="D12" s="1">
        <v>3560</v>
      </c>
      <c r="E12" s="6">
        <v>5.526</v>
      </c>
    </row>
    <row r="13" spans="1:5" ht="15.75" customHeight="1">
      <c r="A13" s="2" t="s">
        <v>15</v>
      </c>
      <c r="B13" s="1">
        <v>7726</v>
      </c>
      <c r="C13" s="1">
        <v>3813</v>
      </c>
      <c r="D13" s="1">
        <v>3913</v>
      </c>
      <c r="E13" s="6">
        <v>6.044</v>
      </c>
    </row>
    <row r="14" spans="1:5" ht="15.75" customHeight="1">
      <c r="A14" s="2" t="s">
        <v>16</v>
      </c>
      <c r="B14" s="1">
        <v>8095</v>
      </c>
      <c r="C14" s="1">
        <v>3919</v>
      </c>
      <c r="D14" s="1">
        <v>4176</v>
      </c>
      <c r="E14" s="6">
        <v>6.333</v>
      </c>
    </row>
    <row r="15" spans="1:5" ht="15.75" customHeight="1">
      <c r="A15" s="2" t="s">
        <v>17</v>
      </c>
      <c r="B15" s="1">
        <v>8058</v>
      </c>
      <c r="C15" s="1">
        <v>3944</v>
      </c>
      <c r="D15" s="1">
        <v>4114</v>
      </c>
      <c r="E15" s="6">
        <v>6.304</v>
      </c>
    </row>
    <row r="16" spans="1:5" ht="15.75" customHeight="1">
      <c r="A16" s="2" t="s">
        <v>18</v>
      </c>
      <c r="B16" s="1">
        <v>7836</v>
      </c>
      <c r="C16" s="1">
        <v>3772</v>
      </c>
      <c r="D16" s="1">
        <v>4064</v>
      </c>
      <c r="E16" s="6">
        <v>6.13</v>
      </c>
    </row>
    <row r="17" spans="1:5" ht="15.75" customHeight="1">
      <c r="A17" s="2" t="s">
        <v>19</v>
      </c>
      <c r="B17" s="1">
        <v>8219</v>
      </c>
      <c r="C17" s="1">
        <v>4040</v>
      </c>
      <c r="D17" s="1">
        <v>4179</v>
      </c>
      <c r="E17" s="6">
        <v>6.43</v>
      </c>
    </row>
    <row r="18" spans="1:5" ht="15.75" customHeight="1">
      <c r="A18" s="2" t="s">
        <v>20</v>
      </c>
      <c r="B18" s="1">
        <v>8759</v>
      </c>
      <c r="C18" s="1">
        <v>4354</v>
      </c>
      <c r="D18" s="1">
        <v>4405</v>
      </c>
      <c r="E18" s="6">
        <v>6.853</v>
      </c>
    </row>
    <row r="19" spans="1:5" ht="15.75" customHeight="1">
      <c r="A19" s="2" t="s">
        <v>21</v>
      </c>
      <c r="B19" s="1">
        <v>9166</v>
      </c>
      <c r="C19" s="1">
        <v>4657</v>
      </c>
      <c r="D19" s="1">
        <v>4509</v>
      </c>
      <c r="E19" s="6">
        <v>7.171</v>
      </c>
    </row>
    <row r="20" spans="1:5" ht="15.75" customHeight="1">
      <c r="A20" s="3" t="s">
        <v>22</v>
      </c>
      <c r="B20" s="4">
        <f>+C20+D20</f>
        <v>70928</v>
      </c>
      <c r="C20" s="4">
        <f>SUM(C11:C19)</f>
        <v>34962</v>
      </c>
      <c r="D20" s="4">
        <f>SUM(D11:D19)</f>
        <v>35966</v>
      </c>
      <c r="E20" s="5">
        <f>SUM(E11:E19)</f>
        <v>55.49</v>
      </c>
    </row>
    <row r="21" spans="1:5" ht="15.75" customHeight="1">
      <c r="A21" s="2" t="s">
        <v>23</v>
      </c>
      <c r="B21" s="1">
        <v>7550</v>
      </c>
      <c r="C21" s="1">
        <v>3701</v>
      </c>
      <c r="D21" s="1">
        <v>3849</v>
      </c>
      <c r="E21" s="6">
        <v>5.907</v>
      </c>
    </row>
    <row r="22" spans="1:5" ht="15.75" customHeight="1">
      <c r="A22" s="2" t="s">
        <v>24</v>
      </c>
      <c r="B22" s="1">
        <v>6231</v>
      </c>
      <c r="C22" s="1">
        <v>2858</v>
      </c>
      <c r="D22" s="1">
        <v>3373</v>
      </c>
      <c r="E22" s="6">
        <v>4.875</v>
      </c>
    </row>
    <row r="23" spans="1:5" ht="15.75" customHeight="1">
      <c r="A23" s="2" t="s">
        <v>25</v>
      </c>
      <c r="B23" s="1">
        <v>5993</v>
      </c>
      <c r="C23" s="1">
        <v>2596</v>
      </c>
      <c r="D23" s="1">
        <v>3397</v>
      </c>
      <c r="E23" s="6">
        <v>4.689</v>
      </c>
    </row>
    <row r="24" spans="1:5" ht="15.75" customHeight="1">
      <c r="A24" s="2" t="s">
        <v>26</v>
      </c>
      <c r="B24" s="1">
        <v>5156</v>
      </c>
      <c r="C24" s="1">
        <v>1998</v>
      </c>
      <c r="D24" s="1">
        <v>3158</v>
      </c>
      <c r="E24" s="6">
        <v>4.034</v>
      </c>
    </row>
    <row r="25" spans="1:5" ht="15.75" customHeight="1">
      <c r="A25" s="2" t="s">
        <v>27</v>
      </c>
      <c r="B25" s="1">
        <v>3436</v>
      </c>
      <c r="C25" s="1">
        <v>1060</v>
      </c>
      <c r="D25" s="1">
        <v>2376</v>
      </c>
      <c r="E25" s="6">
        <v>2.688</v>
      </c>
    </row>
    <row r="26" spans="1:5" ht="15.75" customHeight="1">
      <c r="A26" s="2" t="s">
        <v>28</v>
      </c>
      <c r="B26" s="1">
        <v>1649</v>
      </c>
      <c r="C26" s="1">
        <v>355</v>
      </c>
      <c r="D26" s="1">
        <v>1294</v>
      </c>
      <c r="E26" s="6">
        <v>1.29</v>
      </c>
    </row>
    <row r="27" spans="1:5" ht="15.75" customHeight="1">
      <c r="A27" s="2" t="s">
        <v>29</v>
      </c>
      <c r="B27" s="1">
        <v>429</v>
      </c>
      <c r="C27" s="1">
        <v>72</v>
      </c>
      <c r="D27" s="1">
        <v>357</v>
      </c>
      <c r="E27" s="6">
        <v>0.336</v>
      </c>
    </row>
    <row r="28" spans="1:5" ht="15.75" customHeight="1">
      <c r="A28" s="2" t="s">
        <v>5</v>
      </c>
      <c r="B28" s="1">
        <v>88</v>
      </c>
      <c r="C28" s="1">
        <v>16</v>
      </c>
      <c r="D28" s="1">
        <v>72</v>
      </c>
      <c r="E28" s="6">
        <v>0.069</v>
      </c>
    </row>
    <row r="29" spans="1:5" ht="15.75" customHeight="1">
      <c r="A29" s="3" t="s">
        <v>6</v>
      </c>
      <c r="B29" s="4">
        <f>+C29+D29</f>
        <v>30532</v>
      </c>
      <c r="C29" s="4">
        <f>SUM(C21:C28)</f>
        <v>12656</v>
      </c>
      <c r="D29" s="4">
        <f>SUM(D21:D28)</f>
        <v>17876</v>
      </c>
      <c r="E29" s="5">
        <f>SUM(E21:E28)</f>
        <v>23.887999999999995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34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128229</v>
      </c>
      <c r="C5" s="4">
        <f>+C10+C20+C29</f>
        <v>61686</v>
      </c>
      <c r="D5" s="4">
        <f>+D10+D20+D29</f>
        <v>66543</v>
      </c>
      <c r="E5" s="4">
        <f>+E10+E20+E29</f>
        <v>99.99999999999999</v>
      </c>
    </row>
    <row r="6" spans="1:5" ht="15.75" customHeight="1">
      <c r="A6" s="2" t="s">
        <v>8</v>
      </c>
      <c r="B6" s="1">
        <v>6430</v>
      </c>
      <c r="C6" s="1">
        <v>3290</v>
      </c>
      <c r="D6" s="1">
        <v>3140</v>
      </c>
      <c r="E6" s="6">
        <f>+B6/B5*100</f>
        <v>5.014466306373754</v>
      </c>
    </row>
    <row r="7" spans="1:5" ht="15.75" customHeight="1">
      <c r="A7" s="2" t="s">
        <v>9</v>
      </c>
      <c r="B7" s="1">
        <v>6210</v>
      </c>
      <c r="C7" s="1">
        <v>3249</v>
      </c>
      <c r="D7" s="1">
        <v>2961</v>
      </c>
      <c r="E7" s="6">
        <f>+B7/B5*100</f>
        <v>4.842898252345413</v>
      </c>
    </row>
    <row r="8" spans="1:5" ht="15.75" customHeight="1">
      <c r="A8" s="2" t="s">
        <v>10</v>
      </c>
      <c r="B8" s="1">
        <v>6704</v>
      </c>
      <c r="C8" s="1">
        <v>3454</v>
      </c>
      <c r="D8" s="1">
        <v>3250</v>
      </c>
      <c r="E8" s="6">
        <f>+B8/B5*100</f>
        <v>5.22814651911814</v>
      </c>
    </row>
    <row r="9" spans="1:5" ht="15.75" customHeight="1">
      <c r="A9" s="2" t="s">
        <v>11</v>
      </c>
      <c r="B9" s="1">
        <v>7176</v>
      </c>
      <c r="C9" s="1">
        <v>3827</v>
      </c>
      <c r="D9" s="1">
        <v>3349</v>
      </c>
      <c r="E9" s="6">
        <f>+B9/B5*100</f>
        <v>5.5962379804880324</v>
      </c>
    </row>
    <row r="10" spans="1:5" ht="15.75" customHeight="1">
      <c r="A10" s="3" t="s">
        <v>12</v>
      </c>
      <c r="B10" s="4">
        <f>+C10+D10</f>
        <v>26520</v>
      </c>
      <c r="C10" s="4">
        <f>SUM(C6:C9)</f>
        <v>13820</v>
      </c>
      <c r="D10" s="4">
        <f>SUM(D6:D9)</f>
        <v>12700</v>
      </c>
      <c r="E10" s="5">
        <f>SUM(E6:E9)</f>
        <v>20.681749058325337</v>
      </c>
    </row>
    <row r="11" spans="1:5" ht="15.75" customHeight="1">
      <c r="A11" s="2" t="s">
        <v>13</v>
      </c>
      <c r="B11" s="1">
        <v>6419</v>
      </c>
      <c r="C11" s="1">
        <v>3201</v>
      </c>
      <c r="D11" s="1">
        <v>3218</v>
      </c>
      <c r="E11" s="6">
        <f>+B11/B5*100</f>
        <v>5.0058879036723365</v>
      </c>
    </row>
    <row r="12" spans="1:5" ht="15.75" customHeight="1">
      <c r="A12" s="2" t="s">
        <v>14</v>
      </c>
      <c r="B12" s="1">
        <v>7381</v>
      </c>
      <c r="C12" s="1">
        <v>3678</v>
      </c>
      <c r="D12" s="1">
        <v>3703</v>
      </c>
      <c r="E12" s="6">
        <f>+B12/B5*100</f>
        <v>5.756108212650805</v>
      </c>
    </row>
    <row r="13" spans="1:5" ht="15.75" customHeight="1">
      <c r="A13" s="2" t="s">
        <v>15</v>
      </c>
      <c r="B13" s="1">
        <v>7928</v>
      </c>
      <c r="C13" s="1">
        <v>3872</v>
      </c>
      <c r="D13" s="1">
        <v>4056</v>
      </c>
      <c r="E13" s="6">
        <f>+B13/B5*100</f>
        <v>6.18268878334854</v>
      </c>
    </row>
    <row r="14" spans="1:5" ht="15.75" customHeight="1">
      <c r="A14" s="2" t="s">
        <v>16</v>
      </c>
      <c r="B14" s="1">
        <v>8199</v>
      </c>
      <c r="C14" s="1">
        <v>4060</v>
      </c>
      <c r="D14" s="1">
        <v>4139</v>
      </c>
      <c r="E14" s="6">
        <f>+B14/B5*100</f>
        <v>6.394029431719813</v>
      </c>
    </row>
    <row r="15" spans="1:5" ht="15.75" customHeight="1">
      <c r="A15" s="2" t="s">
        <v>17</v>
      </c>
      <c r="B15" s="1">
        <v>7937</v>
      </c>
      <c r="C15" s="1">
        <v>3846</v>
      </c>
      <c r="D15" s="1">
        <v>4091</v>
      </c>
      <c r="E15" s="6">
        <f>+B15/B5*100</f>
        <v>6.189707476467881</v>
      </c>
    </row>
    <row r="16" spans="1:5" ht="15.75" customHeight="1">
      <c r="A16" s="2" t="s">
        <v>18</v>
      </c>
      <c r="B16" s="1">
        <v>8011</v>
      </c>
      <c r="C16" s="1">
        <v>3897</v>
      </c>
      <c r="D16" s="1">
        <v>4114</v>
      </c>
      <c r="E16" s="6">
        <f>+B16/B5*100</f>
        <v>6.247416731004686</v>
      </c>
    </row>
    <row r="17" spans="1:5" ht="15.75" customHeight="1">
      <c r="A17" s="2" t="s">
        <v>19</v>
      </c>
      <c r="B17" s="1">
        <v>8299</v>
      </c>
      <c r="C17" s="1">
        <v>4111</v>
      </c>
      <c r="D17" s="1">
        <v>4188</v>
      </c>
      <c r="E17" s="6">
        <f>+B17/B5*100</f>
        <v>6.472014910823605</v>
      </c>
    </row>
    <row r="18" spans="1:5" ht="15.75" customHeight="1">
      <c r="A18" s="2" t="s">
        <v>20</v>
      </c>
      <c r="B18" s="1">
        <v>8745</v>
      </c>
      <c r="C18" s="1">
        <v>4394</v>
      </c>
      <c r="D18" s="1">
        <v>4351</v>
      </c>
      <c r="E18" s="6">
        <f>+B18/B5*100</f>
        <v>6.8198301476265115</v>
      </c>
    </row>
    <row r="19" spans="1:5" ht="15.75" customHeight="1">
      <c r="A19" s="2" t="s">
        <v>21</v>
      </c>
      <c r="B19" s="1">
        <v>9471</v>
      </c>
      <c r="C19" s="1">
        <v>4748</v>
      </c>
      <c r="D19" s="1">
        <v>4723</v>
      </c>
      <c r="E19" s="6">
        <f>+B19/B5*100</f>
        <v>7.386004725920034</v>
      </c>
    </row>
    <row r="20" spans="1:5" ht="15.75" customHeight="1">
      <c r="A20" s="3" t="s">
        <v>22</v>
      </c>
      <c r="B20" s="4">
        <f>+C20+D20</f>
        <v>72390</v>
      </c>
      <c r="C20" s="4">
        <f>SUM(C11:C19)</f>
        <v>35807</v>
      </c>
      <c r="D20" s="4">
        <f>SUM(D11:D19)</f>
        <v>36583</v>
      </c>
      <c r="E20" s="5">
        <f>SUM(E11:E19)</f>
        <v>56.4536883232342</v>
      </c>
    </row>
    <row r="21" spans="1:5" ht="15.75" customHeight="1">
      <c r="A21" s="2" t="s">
        <v>23</v>
      </c>
      <c r="B21" s="1">
        <v>6631</v>
      </c>
      <c r="C21" s="1">
        <v>3241</v>
      </c>
      <c r="D21" s="1">
        <v>3390</v>
      </c>
      <c r="E21" s="6">
        <f>+B21/B5*100</f>
        <v>5.171217119372373</v>
      </c>
    </row>
    <row r="22" spans="1:5" ht="15.75" customHeight="1">
      <c r="A22" s="2" t="s">
        <v>24</v>
      </c>
      <c r="B22" s="1">
        <v>6219</v>
      </c>
      <c r="C22" s="1">
        <v>2814</v>
      </c>
      <c r="D22" s="1">
        <v>3405</v>
      </c>
      <c r="E22" s="6">
        <f>+B22/B5*100</f>
        <v>4.849916945464754</v>
      </c>
    </row>
    <row r="23" spans="1:5" ht="15.75" customHeight="1">
      <c r="A23" s="2" t="s">
        <v>25</v>
      </c>
      <c r="B23" s="1">
        <v>6149</v>
      </c>
      <c r="C23" s="1">
        <v>2661</v>
      </c>
      <c r="D23" s="1">
        <v>3488</v>
      </c>
      <c r="E23" s="6">
        <f>+B23/B5*100</f>
        <v>4.7953271100921</v>
      </c>
    </row>
    <row r="24" spans="1:5" ht="15.75" customHeight="1">
      <c r="A24" s="2" t="s">
        <v>26</v>
      </c>
      <c r="B24" s="1">
        <v>5181</v>
      </c>
      <c r="C24" s="1">
        <v>1983</v>
      </c>
      <c r="D24" s="1">
        <v>3198</v>
      </c>
      <c r="E24" s="6">
        <f>+B24/B5*100</f>
        <v>4.0404276723674055</v>
      </c>
    </row>
    <row r="25" spans="1:5" ht="15.75" customHeight="1">
      <c r="A25" s="2" t="s">
        <v>27</v>
      </c>
      <c r="B25" s="1">
        <v>3221</v>
      </c>
      <c r="C25" s="1">
        <v>953</v>
      </c>
      <c r="D25" s="1">
        <v>2268</v>
      </c>
      <c r="E25" s="6">
        <f>+B25/B5*100</f>
        <v>2.511912281933104</v>
      </c>
    </row>
    <row r="26" spans="1:5" ht="15.75" customHeight="1">
      <c r="A26" s="2" t="s">
        <v>28</v>
      </c>
      <c r="B26" s="1">
        <v>1468</v>
      </c>
      <c r="C26" s="1">
        <v>328</v>
      </c>
      <c r="D26" s="1">
        <v>1140</v>
      </c>
      <c r="E26" s="6">
        <f>+B26/B5*100</f>
        <v>1.14482683324365</v>
      </c>
    </row>
    <row r="27" spans="1:5" ht="15.75" customHeight="1">
      <c r="A27" s="2" t="s">
        <v>29</v>
      </c>
      <c r="B27" s="1">
        <v>378</v>
      </c>
      <c r="C27" s="1">
        <v>68</v>
      </c>
      <c r="D27" s="1">
        <v>310</v>
      </c>
      <c r="E27" s="6">
        <f>+B27/B5*100</f>
        <v>0.2947851110123295</v>
      </c>
    </row>
    <row r="28" spans="1:5" ht="15.75" customHeight="1">
      <c r="A28" s="2" t="s">
        <v>5</v>
      </c>
      <c r="B28" s="1">
        <v>72</v>
      </c>
      <c r="C28" s="1">
        <v>11</v>
      </c>
      <c r="D28" s="1">
        <v>61</v>
      </c>
      <c r="E28" s="6">
        <f>+B28/B5*100</f>
        <v>0.05614954495472943</v>
      </c>
    </row>
    <row r="29" spans="1:5" ht="15.75" customHeight="1">
      <c r="A29" s="3" t="s">
        <v>6</v>
      </c>
      <c r="B29" s="4">
        <f>+C29+D29</f>
        <v>29319</v>
      </c>
      <c r="C29" s="4">
        <f>SUM(C21:C28)</f>
        <v>12059</v>
      </c>
      <c r="D29" s="4">
        <f>SUM(D21:D28)</f>
        <v>17260</v>
      </c>
      <c r="E29" s="5">
        <f>SUM(E21:E28)</f>
        <v>22.86456261844044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52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127597</v>
      </c>
      <c r="C5" s="4">
        <f>+C10+C20+C29</f>
        <v>61277</v>
      </c>
      <c r="D5" s="4">
        <f>+D10+D20+D29</f>
        <v>66320</v>
      </c>
      <c r="E5" s="4">
        <f>+E10+E20+E29</f>
        <v>99.99900000000001</v>
      </c>
    </row>
    <row r="6" spans="1:5" ht="15.75" customHeight="1">
      <c r="A6" s="2" t="s">
        <v>8</v>
      </c>
      <c r="B6" s="1">
        <v>6306</v>
      </c>
      <c r="C6" s="1">
        <v>3249</v>
      </c>
      <c r="D6" s="1">
        <v>3057</v>
      </c>
      <c r="E6" s="6">
        <v>4.942</v>
      </c>
    </row>
    <row r="7" spans="1:5" ht="15.75" customHeight="1">
      <c r="A7" s="2" t="s">
        <v>9</v>
      </c>
      <c r="B7" s="1">
        <v>6270</v>
      </c>
      <c r="C7" s="1">
        <v>3297</v>
      </c>
      <c r="D7" s="1">
        <v>2973</v>
      </c>
      <c r="E7" s="6">
        <v>4.914</v>
      </c>
    </row>
    <row r="8" spans="1:5" ht="15.75" customHeight="1">
      <c r="A8" s="2" t="s">
        <v>10</v>
      </c>
      <c r="B8" s="1">
        <v>6506</v>
      </c>
      <c r="C8" s="1">
        <v>3356</v>
      </c>
      <c r="D8" s="1">
        <v>3150</v>
      </c>
      <c r="E8" s="6">
        <v>5.099</v>
      </c>
    </row>
    <row r="9" spans="1:5" ht="15.75" customHeight="1">
      <c r="A9" s="2" t="s">
        <v>11</v>
      </c>
      <c r="B9" s="1">
        <v>7093</v>
      </c>
      <c r="C9" s="1">
        <v>3783</v>
      </c>
      <c r="D9" s="1">
        <v>3310</v>
      </c>
      <c r="E9" s="6">
        <v>5.559</v>
      </c>
    </row>
    <row r="10" spans="1:5" ht="15.75" customHeight="1">
      <c r="A10" s="3" t="s">
        <v>12</v>
      </c>
      <c r="B10" s="4">
        <f>+C10+D10</f>
        <v>26175</v>
      </c>
      <c r="C10" s="4">
        <f>SUM(C6:C9)</f>
        <v>13685</v>
      </c>
      <c r="D10" s="4">
        <f>SUM(D6:D9)</f>
        <v>12490</v>
      </c>
      <c r="E10" s="5">
        <f>SUM(E6:E9)</f>
        <v>20.514</v>
      </c>
    </row>
    <row r="11" spans="1:5" ht="15.75" customHeight="1">
      <c r="A11" s="2" t="s">
        <v>13</v>
      </c>
      <c r="B11" s="1">
        <v>5960</v>
      </c>
      <c r="C11" s="1">
        <v>2930</v>
      </c>
      <c r="D11" s="1">
        <v>3030</v>
      </c>
      <c r="E11" s="6">
        <v>4.671</v>
      </c>
    </row>
    <row r="12" spans="1:5" ht="15.75" customHeight="1">
      <c r="A12" s="2" t="s">
        <v>14</v>
      </c>
      <c r="B12" s="1">
        <v>7036</v>
      </c>
      <c r="C12" s="1">
        <v>3478</v>
      </c>
      <c r="D12" s="1">
        <v>3558</v>
      </c>
      <c r="E12" s="6">
        <v>5.514</v>
      </c>
    </row>
    <row r="13" spans="1:5" ht="15.75" customHeight="1">
      <c r="A13" s="2" t="s">
        <v>15</v>
      </c>
      <c r="B13" s="1">
        <v>7730</v>
      </c>
      <c r="C13" s="1">
        <v>3827</v>
      </c>
      <c r="D13" s="1">
        <v>3903</v>
      </c>
      <c r="E13" s="6">
        <v>6.058</v>
      </c>
    </row>
    <row r="14" spans="1:5" ht="15.75" customHeight="1">
      <c r="A14" s="2" t="s">
        <v>16</v>
      </c>
      <c r="B14" s="1">
        <v>8076</v>
      </c>
      <c r="C14" s="1">
        <v>3911</v>
      </c>
      <c r="D14" s="1">
        <v>4165</v>
      </c>
      <c r="E14" s="6">
        <v>6.329</v>
      </c>
    </row>
    <row r="15" spans="1:5" ht="15.75" customHeight="1">
      <c r="A15" s="2" t="s">
        <v>17</v>
      </c>
      <c r="B15" s="1">
        <v>8054</v>
      </c>
      <c r="C15" s="1">
        <v>3932</v>
      </c>
      <c r="D15" s="1">
        <v>4122</v>
      </c>
      <c r="E15" s="6">
        <v>6.312</v>
      </c>
    </row>
    <row r="16" spans="1:5" ht="15.75" customHeight="1">
      <c r="A16" s="2" t="s">
        <v>18</v>
      </c>
      <c r="B16" s="1">
        <v>7843</v>
      </c>
      <c r="C16" s="1">
        <v>3790</v>
      </c>
      <c r="D16" s="1">
        <v>4053</v>
      </c>
      <c r="E16" s="6">
        <v>6.147</v>
      </c>
    </row>
    <row r="17" spans="1:5" ht="15.75" customHeight="1">
      <c r="A17" s="2" t="s">
        <v>19</v>
      </c>
      <c r="B17" s="1">
        <v>8219</v>
      </c>
      <c r="C17" s="1">
        <v>4030</v>
      </c>
      <c r="D17" s="1">
        <v>4189</v>
      </c>
      <c r="E17" s="6">
        <v>6.441</v>
      </c>
    </row>
    <row r="18" spans="1:5" ht="15.75" customHeight="1">
      <c r="A18" s="2" t="s">
        <v>20</v>
      </c>
      <c r="B18" s="1">
        <v>8755</v>
      </c>
      <c r="C18" s="1">
        <v>4351</v>
      </c>
      <c r="D18" s="1">
        <v>4404</v>
      </c>
      <c r="E18" s="6">
        <v>6.861</v>
      </c>
    </row>
    <row r="19" spans="1:5" ht="15.75" customHeight="1">
      <c r="A19" s="2" t="s">
        <v>21</v>
      </c>
      <c r="B19" s="1">
        <v>9128</v>
      </c>
      <c r="C19" s="1">
        <v>4639</v>
      </c>
      <c r="D19" s="1">
        <v>4489</v>
      </c>
      <c r="E19" s="6">
        <v>7.154</v>
      </c>
    </row>
    <row r="20" spans="1:5" ht="15.75" customHeight="1">
      <c r="A20" s="3" t="s">
        <v>22</v>
      </c>
      <c r="B20" s="4">
        <f>+C20+D20</f>
        <v>70801</v>
      </c>
      <c r="C20" s="4">
        <f>SUM(C11:C19)</f>
        <v>34888</v>
      </c>
      <c r="D20" s="4">
        <f>SUM(D11:D19)</f>
        <v>35913</v>
      </c>
      <c r="E20" s="5">
        <f>SUM(E11:E19)</f>
        <v>55.48700000000001</v>
      </c>
    </row>
    <row r="21" spans="1:5" ht="15.75" customHeight="1">
      <c r="A21" s="2" t="s">
        <v>23</v>
      </c>
      <c r="B21" s="1">
        <v>7612</v>
      </c>
      <c r="C21" s="1">
        <v>3741</v>
      </c>
      <c r="D21" s="1">
        <v>3871</v>
      </c>
      <c r="E21" s="6">
        <v>5.966</v>
      </c>
    </row>
    <row r="22" spans="1:5" ht="15.75" customHeight="1">
      <c r="A22" s="2" t="s">
        <v>24</v>
      </c>
      <c r="B22" s="1">
        <v>6262</v>
      </c>
      <c r="C22" s="1">
        <v>2867</v>
      </c>
      <c r="D22" s="1">
        <v>3395</v>
      </c>
      <c r="E22" s="6">
        <v>4.908</v>
      </c>
    </row>
    <row r="23" spans="1:5" ht="15.75" customHeight="1">
      <c r="A23" s="2" t="s">
        <v>25</v>
      </c>
      <c r="B23" s="1">
        <v>5990</v>
      </c>
      <c r="C23" s="1">
        <v>2595</v>
      </c>
      <c r="D23" s="1">
        <v>3395</v>
      </c>
      <c r="E23" s="6">
        <v>4.694</v>
      </c>
    </row>
    <row r="24" spans="1:5" ht="15.75" customHeight="1">
      <c r="A24" s="2" t="s">
        <v>26</v>
      </c>
      <c r="B24" s="1">
        <v>5163</v>
      </c>
      <c r="C24" s="1">
        <v>2001</v>
      </c>
      <c r="D24" s="1">
        <v>3162</v>
      </c>
      <c r="E24" s="6">
        <v>4.046</v>
      </c>
    </row>
    <row r="25" spans="1:5" ht="15.75" customHeight="1">
      <c r="A25" s="2" t="s">
        <v>27</v>
      </c>
      <c r="B25" s="1">
        <v>3421</v>
      </c>
      <c r="C25" s="1">
        <v>1058</v>
      </c>
      <c r="D25" s="1">
        <v>2363</v>
      </c>
      <c r="E25" s="6">
        <v>2.681</v>
      </c>
    </row>
    <row r="26" spans="1:5" ht="15.75" customHeight="1">
      <c r="A26" s="2" t="s">
        <v>28</v>
      </c>
      <c r="B26" s="1">
        <v>1654</v>
      </c>
      <c r="C26" s="1">
        <v>355</v>
      </c>
      <c r="D26" s="1">
        <v>1299</v>
      </c>
      <c r="E26" s="6">
        <v>1.296</v>
      </c>
    </row>
    <row r="27" spans="1:5" ht="15.75" customHeight="1">
      <c r="A27" s="2" t="s">
        <v>29</v>
      </c>
      <c r="B27" s="1">
        <v>430</v>
      </c>
      <c r="C27" s="1">
        <v>73</v>
      </c>
      <c r="D27" s="1">
        <v>357</v>
      </c>
      <c r="E27" s="6">
        <v>0.337</v>
      </c>
    </row>
    <row r="28" spans="1:5" ht="15.75" customHeight="1">
      <c r="A28" s="2" t="s">
        <v>5</v>
      </c>
      <c r="B28" s="1">
        <v>89</v>
      </c>
      <c r="C28" s="1">
        <v>14</v>
      </c>
      <c r="D28" s="1">
        <v>75</v>
      </c>
      <c r="E28" s="6">
        <v>0.07</v>
      </c>
    </row>
    <row r="29" spans="1:5" ht="15.75" customHeight="1">
      <c r="A29" s="3" t="s">
        <v>6</v>
      </c>
      <c r="B29" s="4">
        <f>+C29+D29</f>
        <v>30621</v>
      </c>
      <c r="C29" s="4">
        <f>SUM(C21:C28)</f>
        <v>12704</v>
      </c>
      <c r="D29" s="4">
        <f>SUM(D21:D28)</f>
        <v>17917</v>
      </c>
      <c r="E29" s="5">
        <f>SUM(E21:E28)</f>
        <v>23.998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28" sqref="H28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53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127611</v>
      </c>
      <c r="C5" s="4">
        <f>+C10+C20+C29</f>
        <v>61273</v>
      </c>
      <c r="D5" s="4">
        <f>+D10+D20+D29</f>
        <v>66338</v>
      </c>
      <c r="E5" s="4">
        <f>+E10+E20+E29</f>
        <v>99.999</v>
      </c>
    </row>
    <row r="6" spans="1:5" ht="15.75" customHeight="1">
      <c r="A6" s="2" t="s">
        <v>8</v>
      </c>
      <c r="B6" s="1">
        <v>6322</v>
      </c>
      <c r="C6" s="1">
        <v>3273</v>
      </c>
      <c r="D6" s="1">
        <v>3049</v>
      </c>
      <c r="E6" s="6">
        <v>4.954</v>
      </c>
    </row>
    <row r="7" spans="1:5" ht="15.75" customHeight="1">
      <c r="A7" s="2" t="s">
        <v>9</v>
      </c>
      <c r="B7" s="1">
        <v>6276</v>
      </c>
      <c r="C7" s="1">
        <v>3291</v>
      </c>
      <c r="D7" s="1">
        <v>2985</v>
      </c>
      <c r="E7" s="6">
        <v>4.918</v>
      </c>
    </row>
    <row r="8" spans="1:5" ht="15.75" customHeight="1">
      <c r="A8" s="2" t="s">
        <v>10</v>
      </c>
      <c r="B8" s="1">
        <v>6479</v>
      </c>
      <c r="C8" s="1">
        <v>3333</v>
      </c>
      <c r="D8" s="1">
        <v>3146</v>
      </c>
      <c r="E8" s="6">
        <v>5.077</v>
      </c>
    </row>
    <row r="9" spans="1:5" ht="15.75" customHeight="1">
      <c r="A9" s="2" t="s">
        <v>11</v>
      </c>
      <c r="B9" s="1">
        <v>7099</v>
      </c>
      <c r="C9" s="1">
        <v>3783</v>
      </c>
      <c r="D9" s="1">
        <v>3316</v>
      </c>
      <c r="E9" s="6">
        <v>5.563</v>
      </c>
    </row>
    <row r="10" spans="1:5" ht="15.75" customHeight="1">
      <c r="A10" s="3" t="s">
        <v>12</v>
      </c>
      <c r="B10" s="4">
        <f>+C10+D10</f>
        <v>26176</v>
      </c>
      <c r="C10" s="4">
        <f>SUM(C6:C9)</f>
        <v>13680</v>
      </c>
      <c r="D10" s="4">
        <f>SUM(D6:D9)</f>
        <v>12496</v>
      </c>
      <c r="E10" s="5">
        <f>SUM(E6:E9)</f>
        <v>20.512</v>
      </c>
    </row>
    <row r="11" spans="1:5" ht="15.75" customHeight="1">
      <c r="A11" s="2" t="s">
        <v>13</v>
      </c>
      <c r="B11" s="1">
        <v>5984</v>
      </c>
      <c r="C11" s="1">
        <v>2948</v>
      </c>
      <c r="D11" s="1">
        <v>3036</v>
      </c>
      <c r="E11" s="6">
        <v>4.689</v>
      </c>
    </row>
    <row r="12" spans="1:5" ht="15.75" customHeight="1">
      <c r="A12" s="2" t="s">
        <v>14</v>
      </c>
      <c r="B12" s="1">
        <v>7000</v>
      </c>
      <c r="C12" s="1">
        <v>3455</v>
      </c>
      <c r="D12" s="1">
        <v>3545</v>
      </c>
      <c r="E12" s="6">
        <v>5.485</v>
      </c>
    </row>
    <row r="13" spans="1:5" ht="15.75" customHeight="1">
      <c r="A13" s="2" t="s">
        <v>15</v>
      </c>
      <c r="B13" s="1">
        <v>7689</v>
      </c>
      <c r="C13" s="1">
        <v>3807</v>
      </c>
      <c r="D13" s="1">
        <v>3882</v>
      </c>
      <c r="E13" s="6">
        <v>6.025</v>
      </c>
    </row>
    <row r="14" spans="1:5" ht="15.75" customHeight="1">
      <c r="A14" s="2" t="s">
        <v>16</v>
      </c>
      <c r="B14" s="1">
        <v>8095</v>
      </c>
      <c r="C14" s="1">
        <v>3919</v>
      </c>
      <c r="D14" s="1">
        <v>4176</v>
      </c>
      <c r="E14" s="6">
        <v>6.343</v>
      </c>
    </row>
    <row r="15" spans="1:5" ht="15.75" customHeight="1">
      <c r="A15" s="2" t="s">
        <v>17</v>
      </c>
      <c r="B15" s="1">
        <v>8073</v>
      </c>
      <c r="C15" s="1">
        <v>3945</v>
      </c>
      <c r="D15" s="1">
        <v>4128</v>
      </c>
      <c r="E15" s="6">
        <v>6.326</v>
      </c>
    </row>
    <row r="16" spans="1:5" ht="15.75" customHeight="1">
      <c r="A16" s="2" t="s">
        <v>18</v>
      </c>
      <c r="B16" s="1">
        <v>7836</v>
      </c>
      <c r="C16" s="1">
        <v>3797</v>
      </c>
      <c r="D16" s="1">
        <v>4039</v>
      </c>
      <c r="E16" s="6">
        <v>6.141</v>
      </c>
    </row>
    <row r="17" spans="1:5" ht="15.75" customHeight="1">
      <c r="A17" s="2" t="s">
        <v>19</v>
      </c>
      <c r="B17" s="1">
        <v>8221</v>
      </c>
      <c r="C17" s="1">
        <v>4019</v>
      </c>
      <c r="D17" s="1">
        <v>4202</v>
      </c>
      <c r="E17" s="6">
        <v>6.442</v>
      </c>
    </row>
    <row r="18" spans="1:5" ht="15.75" customHeight="1">
      <c r="A18" s="2" t="s">
        <v>20</v>
      </c>
      <c r="B18" s="1">
        <v>8722</v>
      </c>
      <c r="C18" s="1">
        <v>4334</v>
      </c>
      <c r="D18" s="1">
        <v>4388</v>
      </c>
      <c r="E18" s="6">
        <v>6.835</v>
      </c>
    </row>
    <row r="19" spans="1:5" ht="15.75" customHeight="1">
      <c r="A19" s="2" t="s">
        <v>21</v>
      </c>
      <c r="B19" s="1">
        <v>9118</v>
      </c>
      <c r="C19" s="1">
        <v>4618</v>
      </c>
      <c r="D19" s="1">
        <v>4500</v>
      </c>
      <c r="E19" s="6">
        <v>7.145</v>
      </c>
    </row>
    <row r="20" spans="1:5" ht="15.75" customHeight="1">
      <c r="A20" s="3" t="s">
        <v>22</v>
      </c>
      <c r="B20" s="4">
        <f>+C20+D20</f>
        <v>70738</v>
      </c>
      <c r="C20" s="4">
        <f>SUM(C11:C19)</f>
        <v>34842</v>
      </c>
      <c r="D20" s="4">
        <f>SUM(D11:D19)</f>
        <v>35896</v>
      </c>
      <c r="E20" s="5">
        <f>SUM(E11:E19)</f>
        <v>55.431</v>
      </c>
    </row>
    <row r="21" spans="1:5" ht="15.75" customHeight="1">
      <c r="A21" s="2" t="s">
        <v>23</v>
      </c>
      <c r="B21" s="1">
        <v>7676</v>
      </c>
      <c r="C21" s="1">
        <v>3787</v>
      </c>
      <c r="D21" s="1">
        <v>3889</v>
      </c>
      <c r="E21" s="6">
        <v>6.015</v>
      </c>
    </row>
    <row r="22" spans="1:5" ht="15.75" customHeight="1">
      <c r="A22" s="2" t="s">
        <v>24</v>
      </c>
      <c r="B22" s="1">
        <v>6247</v>
      </c>
      <c r="C22" s="1">
        <v>2857</v>
      </c>
      <c r="D22" s="1">
        <v>3390</v>
      </c>
      <c r="E22" s="6">
        <v>4.895</v>
      </c>
    </row>
    <row r="23" spans="1:5" ht="15.75" customHeight="1">
      <c r="A23" s="2" t="s">
        <v>25</v>
      </c>
      <c r="B23" s="1">
        <v>5982</v>
      </c>
      <c r="C23" s="1">
        <v>2584</v>
      </c>
      <c r="D23" s="1">
        <v>3398</v>
      </c>
      <c r="E23" s="6">
        <v>4.688</v>
      </c>
    </row>
    <row r="24" spans="1:5" ht="15.75" customHeight="1">
      <c r="A24" s="2" t="s">
        <v>26</v>
      </c>
      <c r="B24" s="1">
        <v>5183</v>
      </c>
      <c r="C24" s="1">
        <v>2020</v>
      </c>
      <c r="D24" s="1">
        <v>3163</v>
      </c>
      <c r="E24" s="6">
        <v>4.062</v>
      </c>
    </row>
    <row r="25" spans="1:5" ht="15.75" customHeight="1">
      <c r="A25" s="2" t="s">
        <v>27</v>
      </c>
      <c r="B25" s="1">
        <v>3426</v>
      </c>
      <c r="C25" s="1">
        <v>1059</v>
      </c>
      <c r="D25" s="1">
        <v>2367</v>
      </c>
      <c r="E25" s="6">
        <v>2.685</v>
      </c>
    </row>
    <row r="26" spans="1:5" ht="15.75" customHeight="1">
      <c r="A26" s="2" t="s">
        <v>28</v>
      </c>
      <c r="B26" s="1">
        <v>1667</v>
      </c>
      <c r="C26" s="1">
        <v>359</v>
      </c>
      <c r="D26" s="1">
        <v>1308</v>
      </c>
      <c r="E26" s="6">
        <v>1.306</v>
      </c>
    </row>
    <row r="27" spans="1:5" ht="15.75" customHeight="1">
      <c r="A27" s="2" t="s">
        <v>29</v>
      </c>
      <c r="B27" s="1">
        <v>427</v>
      </c>
      <c r="C27" s="1">
        <v>71</v>
      </c>
      <c r="D27" s="1">
        <v>356</v>
      </c>
      <c r="E27" s="6">
        <v>0.335</v>
      </c>
    </row>
    <row r="28" spans="1:5" ht="15.75" customHeight="1">
      <c r="A28" s="2" t="s">
        <v>5</v>
      </c>
      <c r="B28" s="1">
        <v>89</v>
      </c>
      <c r="C28" s="1">
        <v>14</v>
      </c>
      <c r="D28" s="1">
        <v>75</v>
      </c>
      <c r="E28" s="6">
        <v>0.07</v>
      </c>
    </row>
    <row r="29" spans="1:5" ht="15.75" customHeight="1">
      <c r="A29" s="3" t="s">
        <v>6</v>
      </c>
      <c r="B29" s="4">
        <f>+C29+D29</f>
        <v>30697</v>
      </c>
      <c r="C29" s="4">
        <f>SUM(C21:C28)</f>
        <v>12751</v>
      </c>
      <c r="D29" s="4">
        <f>SUM(D21:D28)</f>
        <v>17946</v>
      </c>
      <c r="E29" s="5">
        <f>SUM(E21:E28)</f>
        <v>24.056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54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127552</v>
      </c>
      <c r="C5" s="4">
        <f>+C10+C20+C29</f>
        <v>61263</v>
      </c>
      <c r="D5" s="4">
        <f>+D10+D20+D29</f>
        <v>66289</v>
      </c>
      <c r="E5" s="4">
        <f>+E10+E20+E29</f>
        <v>100.00000000000001</v>
      </c>
    </row>
    <row r="6" spans="1:5" ht="15.75" customHeight="1">
      <c r="A6" s="2" t="s">
        <v>8</v>
      </c>
      <c r="B6" s="1">
        <v>6315</v>
      </c>
      <c r="C6" s="1">
        <v>3282</v>
      </c>
      <c r="D6" s="1">
        <v>3033</v>
      </c>
      <c r="E6" s="6">
        <v>4.951</v>
      </c>
    </row>
    <row r="7" spans="1:5" ht="15.75" customHeight="1">
      <c r="A7" s="2" t="s">
        <v>9</v>
      </c>
      <c r="B7" s="1">
        <v>6265</v>
      </c>
      <c r="C7" s="1">
        <v>3284</v>
      </c>
      <c r="D7" s="1">
        <v>2981</v>
      </c>
      <c r="E7" s="6">
        <v>4.912</v>
      </c>
    </row>
    <row r="8" spans="1:5" ht="15.75" customHeight="1">
      <c r="A8" s="2" t="s">
        <v>10</v>
      </c>
      <c r="B8" s="1">
        <v>6447</v>
      </c>
      <c r="C8" s="1">
        <v>3313</v>
      </c>
      <c r="D8" s="1">
        <v>3134</v>
      </c>
      <c r="E8" s="6">
        <v>5.054</v>
      </c>
    </row>
    <row r="9" spans="1:5" ht="15.75" customHeight="1">
      <c r="A9" s="2" t="s">
        <v>11</v>
      </c>
      <c r="B9" s="1">
        <v>7117</v>
      </c>
      <c r="C9" s="1">
        <v>3801</v>
      </c>
      <c r="D9" s="1">
        <v>3316</v>
      </c>
      <c r="E9" s="6">
        <v>5.58</v>
      </c>
    </row>
    <row r="10" spans="1:5" ht="15.75" customHeight="1">
      <c r="A10" s="3" t="s">
        <v>12</v>
      </c>
      <c r="B10" s="4">
        <f>+C10+D10</f>
        <v>26144</v>
      </c>
      <c r="C10" s="4">
        <f>SUM(C6:C9)</f>
        <v>13680</v>
      </c>
      <c r="D10" s="4">
        <f>SUM(D6:D9)</f>
        <v>12464</v>
      </c>
      <c r="E10" s="5">
        <f>SUM(E6:E9)</f>
        <v>20.497</v>
      </c>
    </row>
    <row r="11" spans="1:5" ht="15.75" customHeight="1">
      <c r="A11" s="2" t="s">
        <v>13</v>
      </c>
      <c r="B11" s="1">
        <v>5995</v>
      </c>
      <c r="C11" s="1">
        <v>2954</v>
      </c>
      <c r="D11" s="1">
        <v>3041</v>
      </c>
      <c r="E11" s="6">
        <v>4.7</v>
      </c>
    </row>
    <row r="12" spans="1:5" ht="15.75" customHeight="1">
      <c r="A12" s="2" t="s">
        <v>14</v>
      </c>
      <c r="B12" s="1">
        <v>6946</v>
      </c>
      <c r="C12" s="1">
        <v>3444</v>
      </c>
      <c r="D12" s="1">
        <v>3502</v>
      </c>
      <c r="E12" s="6">
        <v>5.446</v>
      </c>
    </row>
    <row r="13" spans="1:5" ht="15.75" customHeight="1">
      <c r="A13" s="2" t="s">
        <v>15</v>
      </c>
      <c r="B13" s="1">
        <v>7678</v>
      </c>
      <c r="C13" s="1">
        <v>3761</v>
      </c>
      <c r="D13" s="1">
        <v>3917</v>
      </c>
      <c r="E13" s="6">
        <v>6.02</v>
      </c>
    </row>
    <row r="14" spans="1:5" ht="15.75" customHeight="1">
      <c r="A14" s="2" t="s">
        <v>16</v>
      </c>
      <c r="B14" s="1">
        <v>8055</v>
      </c>
      <c r="C14" s="1">
        <v>3930</v>
      </c>
      <c r="D14" s="1">
        <v>4125</v>
      </c>
      <c r="E14" s="6">
        <v>6.315</v>
      </c>
    </row>
    <row r="15" spans="1:5" ht="15.75" customHeight="1">
      <c r="A15" s="2" t="s">
        <v>17</v>
      </c>
      <c r="B15" s="1">
        <v>8111</v>
      </c>
      <c r="C15" s="1">
        <v>3958</v>
      </c>
      <c r="D15" s="1">
        <v>4153</v>
      </c>
      <c r="E15" s="6">
        <v>6.359</v>
      </c>
    </row>
    <row r="16" spans="1:5" ht="15.75" customHeight="1">
      <c r="A16" s="2" t="s">
        <v>18</v>
      </c>
      <c r="B16" s="1">
        <v>7843</v>
      </c>
      <c r="C16" s="1">
        <v>3793</v>
      </c>
      <c r="D16" s="1">
        <v>4050</v>
      </c>
      <c r="E16" s="6">
        <v>6.149</v>
      </c>
    </row>
    <row r="17" spans="1:5" ht="15.75" customHeight="1">
      <c r="A17" s="2" t="s">
        <v>19</v>
      </c>
      <c r="B17" s="1">
        <v>8168</v>
      </c>
      <c r="C17" s="1">
        <v>4001</v>
      </c>
      <c r="D17" s="1">
        <v>4167</v>
      </c>
      <c r="E17" s="6">
        <v>6.404</v>
      </c>
    </row>
    <row r="18" spans="1:5" ht="15.75" customHeight="1">
      <c r="A18" s="2" t="s">
        <v>20</v>
      </c>
      <c r="B18" s="1">
        <v>8707</v>
      </c>
      <c r="C18" s="1">
        <v>4319</v>
      </c>
      <c r="D18" s="1">
        <v>4388</v>
      </c>
      <c r="E18" s="6">
        <v>6.826</v>
      </c>
    </row>
    <row r="19" spans="1:5" ht="15.75" customHeight="1">
      <c r="A19" s="2" t="s">
        <v>21</v>
      </c>
      <c r="B19" s="1">
        <v>9142</v>
      </c>
      <c r="C19" s="1">
        <v>4639</v>
      </c>
      <c r="D19" s="1">
        <v>4503</v>
      </c>
      <c r="E19" s="6">
        <v>7.167</v>
      </c>
    </row>
    <row r="20" spans="1:5" ht="15.75" customHeight="1">
      <c r="A20" s="3" t="s">
        <v>22</v>
      </c>
      <c r="B20" s="4">
        <f>+C20+D20</f>
        <v>70645</v>
      </c>
      <c r="C20" s="4">
        <f>SUM(C11:C19)</f>
        <v>34799</v>
      </c>
      <c r="D20" s="4">
        <f>SUM(D11:D19)</f>
        <v>35846</v>
      </c>
      <c r="E20" s="5">
        <f>SUM(E11:E19)</f>
        <v>55.386</v>
      </c>
    </row>
    <row r="21" spans="1:5" ht="15.75" customHeight="1">
      <c r="A21" s="2" t="s">
        <v>23</v>
      </c>
      <c r="B21" s="1">
        <v>7721</v>
      </c>
      <c r="C21" s="1">
        <v>3810</v>
      </c>
      <c r="D21" s="1">
        <v>3911</v>
      </c>
      <c r="E21" s="6">
        <v>6.053</v>
      </c>
    </row>
    <row r="22" spans="1:5" ht="15.75" customHeight="1">
      <c r="A22" s="2" t="s">
        <v>24</v>
      </c>
      <c r="B22" s="1">
        <v>6258</v>
      </c>
      <c r="C22" s="1">
        <v>2865</v>
      </c>
      <c r="D22" s="1">
        <v>3393</v>
      </c>
      <c r="E22" s="6">
        <v>4.906</v>
      </c>
    </row>
    <row r="23" spans="1:5" ht="15.75" customHeight="1">
      <c r="A23" s="2" t="s">
        <v>25</v>
      </c>
      <c r="B23" s="1">
        <v>5978</v>
      </c>
      <c r="C23" s="1">
        <v>2572</v>
      </c>
      <c r="D23" s="1">
        <v>3406</v>
      </c>
      <c r="E23" s="6">
        <v>4.687</v>
      </c>
    </row>
    <row r="24" spans="1:5" ht="15.75" customHeight="1">
      <c r="A24" s="2" t="s">
        <v>26</v>
      </c>
      <c r="B24" s="1">
        <v>5197</v>
      </c>
      <c r="C24" s="1">
        <v>2032</v>
      </c>
      <c r="D24" s="1">
        <v>3165</v>
      </c>
      <c r="E24" s="6">
        <v>4.074</v>
      </c>
    </row>
    <row r="25" spans="1:5" ht="15.75" customHeight="1">
      <c r="A25" s="2" t="s">
        <v>27</v>
      </c>
      <c r="B25" s="1">
        <v>3429</v>
      </c>
      <c r="C25" s="1">
        <v>1064</v>
      </c>
      <c r="D25" s="1">
        <v>2365</v>
      </c>
      <c r="E25" s="6">
        <v>2.688</v>
      </c>
    </row>
    <row r="26" spans="1:5" ht="15.75" customHeight="1">
      <c r="A26" s="2" t="s">
        <v>28</v>
      </c>
      <c r="B26" s="1">
        <v>1666</v>
      </c>
      <c r="C26" s="1">
        <v>357</v>
      </c>
      <c r="D26" s="1">
        <v>1309</v>
      </c>
      <c r="E26" s="6">
        <v>1.306</v>
      </c>
    </row>
    <row r="27" spans="1:5" ht="15.75" customHeight="1">
      <c r="A27" s="2" t="s">
        <v>29</v>
      </c>
      <c r="B27" s="1">
        <v>424</v>
      </c>
      <c r="C27" s="1">
        <v>71</v>
      </c>
      <c r="D27" s="1">
        <v>353</v>
      </c>
      <c r="E27" s="6">
        <v>0.332</v>
      </c>
    </row>
    <row r="28" spans="1:5" ht="15.75" customHeight="1">
      <c r="A28" s="2" t="s">
        <v>5</v>
      </c>
      <c r="B28" s="1">
        <v>90</v>
      </c>
      <c r="C28" s="1">
        <v>13</v>
      </c>
      <c r="D28" s="1">
        <v>77</v>
      </c>
      <c r="E28" s="6">
        <v>0.071</v>
      </c>
    </row>
    <row r="29" spans="1:5" ht="15.75" customHeight="1">
      <c r="A29" s="3" t="s">
        <v>6</v>
      </c>
      <c r="B29" s="4">
        <f>+C29+D29</f>
        <v>30763</v>
      </c>
      <c r="C29" s="4">
        <f>SUM(C21:C28)</f>
        <v>12784</v>
      </c>
      <c r="D29" s="4">
        <f>SUM(D21:D28)</f>
        <v>17979</v>
      </c>
      <c r="E29" s="5">
        <f>SUM(E21:E28)</f>
        <v>24.117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55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127592</v>
      </c>
      <c r="C5" s="4">
        <f>+C10+C20+C29</f>
        <v>61279</v>
      </c>
      <c r="D5" s="4">
        <f>+D10+D20+D29</f>
        <v>66313</v>
      </c>
      <c r="E5" s="4">
        <f>+E10+E20+E29</f>
        <v>99.999</v>
      </c>
    </row>
    <row r="6" spans="1:5" ht="15.75" customHeight="1">
      <c r="A6" s="2" t="s">
        <v>8</v>
      </c>
      <c r="B6" s="1">
        <v>6310</v>
      </c>
      <c r="C6" s="1">
        <v>3284</v>
      </c>
      <c r="D6" s="1">
        <v>3026</v>
      </c>
      <c r="E6" s="6">
        <v>4.945</v>
      </c>
    </row>
    <row r="7" spans="1:5" ht="15.75" customHeight="1">
      <c r="A7" s="2" t="s">
        <v>9</v>
      </c>
      <c r="B7" s="1">
        <v>6275</v>
      </c>
      <c r="C7" s="1">
        <v>3280</v>
      </c>
      <c r="D7" s="1">
        <v>2995</v>
      </c>
      <c r="E7" s="6">
        <v>4.918</v>
      </c>
    </row>
    <row r="8" spans="1:5" ht="15.75" customHeight="1">
      <c r="A8" s="2" t="s">
        <v>10</v>
      </c>
      <c r="B8" s="1">
        <v>6461</v>
      </c>
      <c r="C8" s="1">
        <v>3329</v>
      </c>
      <c r="D8" s="1">
        <v>3132</v>
      </c>
      <c r="E8" s="6">
        <v>5.064</v>
      </c>
    </row>
    <row r="9" spans="1:5" ht="15.75" customHeight="1">
      <c r="A9" s="2" t="s">
        <v>11</v>
      </c>
      <c r="B9" s="1">
        <v>7098</v>
      </c>
      <c r="C9" s="1">
        <v>3790</v>
      </c>
      <c r="D9" s="1">
        <v>3308</v>
      </c>
      <c r="E9" s="6">
        <v>5.563</v>
      </c>
    </row>
    <row r="10" spans="1:5" ht="15.75" customHeight="1">
      <c r="A10" s="3" t="s">
        <v>12</v>
      </c>
      <c r="B10" s="4">
        <f>+C10+D10</f>
        <v>26144</v>
      </c>
      <c r="C10" s="4">
        <f>SUM(C6:C9)</f>
        <v>13683</v>
      </c>
      <c r="D10" s="4">
        <f>SUM(D6:D9)</f>
        <v>12461</v>
      </c>
      <c r="E10" s="5">
        <f>SUM(E6:E9)</f>
        <v>20.49</v>
      </c>
    </row>
    <row r="11" spans="1:5" ht="15.75" customHeight="1">
      <c r="A11" s="2" t="s">
        <v>13</v>
      </c>
      <c r="B11" s="1">
        <v>6011</v>
      </c>
      <c r="C11" s="1">
        <v>2962</v>
      </c>
      <c r="D11" s="1">
        <v>3049</v>
      </c>
      <c r="E11" s="6">
        <v>4.711</v>
      </c>
    </row>
    <row r="12" spans="1:5" ht="15.75" customHeight="1">
      <c r="A12" s="2" t="s">
        <v>14</v>
      </c>
      <c r="B12" s="1">
        <v>6912</v>
      </c>
      <c r="C12" s="1">
        <v>3421</v>
      </c>
      <c r="D12" s="1">
        <v>3491</v>
      </c>
      <c r="E12" s="6">
        <v>5.417</v>
      </c>
    </row>
    <row r="13" spans="1:5" ht="15.75" customHeight="1">
      <c r="A13" s="2" t="s">
        <v>15</v>
      </c>
      <c r="B13" s="1">
        <v>7670</v>
      </c>
      <c r="C13" s="1">
        <v>3755</v>
      </c>
      <c r="D13" s="1">
        <v>3915</v>
      </c>
      <c r="E13" s="6">
        <v>6.011</v>
      </c>
    </row>
    <row r="14" spans="1:5" ht="15.75" customHeight="1">
      <c r="A14" s="2" t="s">
        <v>16</v>
      </c>
      <c r="B14" s="1">
        <v>8064</v>
      </c>
      <c r="C14" s="1">
        <v>3948</v>
      </c>
      <c r="D14" s="1">
        <v>4116</v>
      </c>
      <c r="E14" s="6">
        <v>6.32</v>
      </c>
    </row>
    <row r="15" spans="1:5" ht="15.75" customHeight="1">
      <c r="A15" s="2" t="s">
        <v>17</v>
      </c>
      <c r="B15" s="1">
        <v>8123</v>
      </c>
      <c r="C15" s="1">
        <v>3943</v>
      </c>
      <c r="D15" s="1">
        <v>4180</v>
      </c>
      <c r="E15" s="6">
        <v>6.366</v>
      </c>
    </row>
    <row r="16" spans="1:5" ht="15.75" customHeight="1">
      <c r="A16" s="2" t="s">
        <v>18</v>
      </c>
      <c r="B16" s="1">
        <v>7830</v>
      </c>
      <c r="C16" s="1">
        <v>3786</v>
      </c>
      <c r="D16" s="1">
        <v>4044</v>
      </c>
      <c r="E16" s="6">
        <v>6.137</v>
      </c>
    </row>
    <row r="17" spans="1:5" ht="15.75" customHeight="1">
      <c r="A17" s="2" t="s">
        <v>19</v>
      </c>
      <c r="B17" s="1">
        <v>8165</v>
      </c>
      <c r="C17" s="1">
        <v>4007</v>
      </c>
      <c r="D17" s="1">
        <v>4158</v>
      </c>
      <c r="E17" s="6">
        <v>6.399</v>
      </c>
    </row>
    <row r="18" spans="1:5" ht="15.75" customHeight="1">
      <c r="A18" s="2" t="s">
        <v>20</v>
      </c>
      <c r="B18" s="1">
        <v>8687</v>
      </c>
      <c r="C18" s="1">
        <v>4298</v>
      </c>
      <c r="D18" s="1">
        <v>4389</v>
      </c>
      <c r="E18" s="6">
        <v>6.808</v>
      </c>
    </row>
    <row r="19" spans="1:5" ht="15.75" customHeight="1">
      <c r="A19" s="2" t="s">
        <v>21</v>
      </c>
      <c r="B19" s="1">
        <v>9160</v>
      </c>
      <c r="C19" s="1">
        <v>4642</v>
      </c>
      <c r="D19" s="1">
        <v>4518</v>
      </c>
      <c r="E19" s="6">
        <v>7.179</v>
      </c>
    </row>
    <row r="20" spans="1:5" ht="15.75" customHeight="1">
      <c r="A20" s="3" t="s">
        <v>22</v>
      </c>
      <c r="B20" s="4">
        <f>+C20+D20</f>
        <v>70622</v>
      </c>
      <c r="C20" s="4">
        <f>SUM(C11:C19)</f>
        <v>34762</v>
      </c>
      <c r="D20" s="4">
        <f>SUM(D11:D19)</f>
        <v>35860</v>
      </c>
      <c r="E20" s="5">
        <f>SUM(E11:E19)</f>
        <v>55.348</v>
      </c>
    </row>
    <row r="21" spans="1:5" ht="15.75" customHeight="1">
      <c r="A21" s="2" t="s">
        <v>23</v>
      </c>
      <c r="B21" s="1">
        <v>7761</v>
      </c>
      <c r="C21" s="1">
        <v>3847</v>
      </c>
      <c r="D21" s="1">
        <v>3914</v>
      </c>
      <c r="E21" s="6">
        <v>6.083</v>
      </c>
    </row>
    <row r="22" spans="1:5" ht="15.75" customHeight="1">
      <c r="A22" s="2" t="s">
        <v>24</v>
      </c>
      <c r="B22" s="1">
        <v>6271</v>
      </c>
      <c r="C22" s="1">
        <v>2874</v>
      </c>
      <c r="D22" s="1">
        <v>3397</v>
      </c>
      <c r="E22" s="6">
        <v>4.915</v>
      </c>
    </row>
    <row r="23" spans="1:5" ht="15.75" customHeight="1">
      <c r="A23" s="2" t="s">
        <v>25</v>
      </c>
      <c r="B23" s="1">
        <v>5975</v>
      </c>
      <c r="C23" s="1">
        <v>2562</v>
      </c>
      <c r="D23" s="1">
        <v>3413</v>
      </c>
      <c r="E23" s="6">
        <v>4.683</v>
      </c>
    </row>
    <row r="24" spans="1:5" ht="15.75" customHeight="1">
      <c r="A24" s="2" t="s">
        <v>26</v>
      </c>
      <c r="B24" s="1">
        <v>5202</v>
      </c>
      <c r="C24" s="1">
        <v>2033</v>
      </c>
      <c r="D24" s="1">
        <v>3169</v>
      </c>
      <c r="E24" s="6">
        <v>4.077</v>
      </c>
    </row>
    <row r="25" spans="1:5" ht="15.75" customHeight="1">
      <c r="A25" s="2" t="s">
        <v>27</v>
      </c>
      <c r="B25" s="1">
        <v>3432</v>
      </c>
      <c r="C25" s="1">
        <v>1078</v>
      </c>
      <c r="D25" s="1">
        <v>2354</v>
      </c>
      <c r="E25" s="6">
        <v>2.69</v>
      </c>
    </row>
    <row r="26" spans="1:5" ht="15.75" customHeight="1">
      <c r="A26" s="2" t="s">
        <v>28</v>
      </c>
      <c r="B26" s="1">
        <v>1667</v>
      </c>
      <c r="C26" s="1">
        <v>360</v>
      </c>
      <c r="D26" s="1">
        <v>1307</v>
      </c>
      <c r="E26" s="6">
        <v>1.307</v>
      </c>
    </row>
    <row r="27" spans="1:5" ht="15.75" customHeight="1">
      <c r="A27" s="2" t="s">
        <v>29</v>
      </c>
      <c r="B27" s="1">
        <v>426</v>
      </c>
      <c r="C27" s="1">
        <v>66</v>
      </c>
      <c r="D27" s="1">
        <v>360</v>
      </c>
      <c r="E27" s="6">
        <v>0.334</v>
      </c>
    </row>
    <row r="28" spans="1:5" ht="15.75" customHeight="1">
      <c r="A28" s="2" t="s">
        <v>5</v>
      </c>
      <c r="B28" s="1">
        <v>92</v>
      </c>
      <c r="C28" s="1">
        <v>14</v>
      </c>
      <c r="D28" s="1">
        <v>78</v>
      </c>
      <c r="E28" s="6">
        <v>0.072</v>
      </c>
    </row>
    <row r="29" spans="1:5" ht="15.75" customHeight="1">
      <c r="A29" s="3" t="s">
        <v>6</v>
      </c>
      <c r="B29" s="4">
        <f>+C29+D29</f>
        <v>30826</v>
      </c>
      <c r="C29" s="4">
        <f>SUM(C21:C28)</f>
        <v>12834</v>
      </c>
      <c r="D29" s="4">
        <f>SUM(D21:D28)</f>
        <v>17992</v>
      </c>
      <c r="E29" s="5">
        <f>SUM(E21:E28)</f>
        <v>24.161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56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127579</v>
      </c>
      <c r="C5" s="4">
        <f>+C10+C20+C29</f>
        <v>61291</v>
      </c>
      <c r="D5" s="4">
        <f>+D10+D20+D29</f>
        <v>66288</v>
      </c>
      <c r="E5" s="4">
        <f>+E10+E20+E29</f>
        <v>100.001</v>
      </c>
    </row>
    <row r="6" spans="1:5" ht="15.75" customHeight="1">
      <c r="A6" s="2" t="s">
        <v>8</v>
      </c>
      <c r="B6" s="1">
        <v>6314</v>
      </c>
      <c r="C6" s="1">
        <v>3279</v>
      </c>
      <c r="D6" s="1">
        <v>3035</v>
      </c>
      <c r="E6" s="6">
        <v>4.949</v>
      </c>
    </row>
    <row r="7" spans="1:5" ht="15.75" customHeight="1">
      <c r="A7" s="2" t="s">
        <v>9</v>
      </c>
      <c r="B7" s="1">
        <v>6266</v>
      </c>
      <c r="C7" s="1">
        <v>3270</v>
      </c>
      <c r="D7" s="1">
        <v>2996</v>
      </c>
      <c r="E7" s="6">
        <v>4.911</v>
      </c>
    </row>
    <row r="8" spans="1:5" ht="15.75" customHeight="1">
      <c r="A8" s="2" t="s">
        <v>10</v>
      </c>
      <c r="B8" s="1">
        <v>6462</v>
      </c>
      <c r="C8" s="1">
        <v>3337</v>
      </c>
      <c r="D8" s="1">
        <v>3125</v>
      </c>
      <c r="E8" s="6">
        <v>5.065</v>
      </c>
    </row>
    <row r="9" spans="1:5" ht="15.75" customHeight="1">
      <c r="A9" s="2" t="s">
        <v>11</v>
      </c>
      <c r="B9" s="1">
        <v>7080</v>
      </c>
      <c r="C9" s="1">
        <v>3774</v>
      </c>
      <c r="D9" s="1">
        <v>3306</v>
      </c>
      <c r="E9" s="6">
        <v>5.55</v>
      </c>
    </row>
    <row r="10" spans="1:5" ht="15.75" customHeight="1">
      <c r="A10" s="3" t="s">
        <v>12</v>
      </c>
      <c r="B10" s="4">
        <f>+C10+D10</f>
        <v>26122</v>
      </c>
      <c r="C10" s="4">
        <f>SUM(C6:C9)</f>
        <v>13660</v>
      </c>
      <c r="D10" s="4">
        <f>SUM(D6:D9)</f>
        <v>12462</v>
      </c>
      <c r="E10" s="5">
        <f>SUM(E6:E9)</f>
        <v>20.475</v>
      </c>
    </row>
    <row r="11" spans="1:5" ht="15.75" customHeight="1">
      <c r="A11" s="2" t="s">
        <v>13</v>
      </c>
      <c r="B11" s="1">
        <v>6006</v>
      </c>
      <c r="C11" s="1">
        <v>2969</v>
      </c>
      <c r="D11" s="1">
        <v>3037</v>
      </c>
      <c r="E11" s="6">
        <v>4.708</v>
      </c>
    </row>
    <row r="12" spans="1:5" ht="15.75" customHeight="1">
      <c r="A12" s="2" t="s">
        <v>14</v>
      </c>
      <c r="B12" s="1">
        <v>6917</v>
      </c>
      <c r="C12" s="1">
        <v>3433</v>
      </c>
      <c r="D12" s="1">
        <v>3484</v>
      </c>
      <c r="E12" s="6">
        <v>5.422</v>
      </c>
    </row>
    <row r="13" spans="1:5" ht="15.75" customHeight="1">
      <c r="A13" s="2" t="s">
        <v>15</v>
      </c>
      <c r="B13" s="1">
        <v>7655</v>
      </c>
      <c r="C13" s="1">
        <v>3756</v>
      </c>
      <c r="D13" s="1">
        <v>3899</v>
      </c>
      <c r="E13" s="6">
        <v>6</v>
      </c>
    </row>
    <row r="14" spans="1:5" ht="15.75" customHeight="1">
      <c r="A14" s="2" t="s">
        <v>16</v>
      </c>
      <c r="B14" s="1">
        <v>8040</v>
      </c>
      <c r="C14" s="1">
        <v>3940</v>
      </c>
      <c r="D14" s="1">
        <v>4100</v>
      </c>
      <c r="E14" s="6">
        <v>6.302</v>
      </c>
    </row>
    <row r="15" spans="1:5" ht="15.75" customHeight="1">
      <c r="A15" s="2" t="s">
        <v>17</v>
      </c>
      <c r="B15" s="1">
        <v>8158</v>
      </c>
      <c r="C15" s="1">
        <v>3959</v>
      </c>
      <c r="D15" s="1">
        <v>4199</v>
      </c>
      <c r="E15" s="6">
        <v>6.394</v>
      </c>
    </row>
    <row r="16" spans="1:5" ht="15.75" customHeight="1">
      <c r="A16" s="2" t="s">
        <v>18</v>
      </c>
      <c r="B16" s="1">
        <v>7827</v>
      </c>
      <c r="C16" s="1">
        <v>3784</v>
      </c>
      <c r="D16" s="1">
        <v>4043</v>
      </c>
      <c r="E16" s="6">
        <v>6.135</v>
      </c>
    </row>
    <row r="17" spans="1:5" ht="15.75" customHeight="1">
      <c r="A17" s="2" t="s">
        <v>19</v>
      </c>
      <c r="B17" s="1">
        <v>8140</v>
      </c>
      <c r="C17" s="1">
        <v>3999</v>
      </c>
      <c r="D17" s="1">
        <v>4141</v>
      </c>
      <c r="E17" s="6">
        <v>6.38</v>
      </c>
    </row>
    <row r="18" spans="1:5" ht="15.75" customHeight="1">
      <c r="A18" s="2" t="s">
        <v>20</v>
      </c>
      <c r="B18" s="1">
        <v>8675</v>
      </c>
      <c r="C18" s="1">
        <v>4284</v>
      </c>
      <c r="D18" s="1">
        <v>4391</v>
      </c>
      <c r="E18" s="6">
        <v>6.8</v>
      </c>
    </row>
    <row r="19" spans="1:5" ht="15.75" customHeight="1">
      <c r="A19" s="2" t="s">
        <v>21</v>
      </c>
      <c r="B19" s="1">
        <v>9143</v>
      </c>
      <c r="C19" s="1">
        <v>4642</v>
      </c>
      <c r="D19" s="1">
        <v>4501</v>
      </c>
      <c r="E19" s="6">
        <v>7.167</v>
      </c>
    </row>
    <row r="20" spans="1:5" ht="15.75" customHeight="1">
      <c r="A20" s="3" t="s">
        <v>22</v>
      </c>
      <c r="B20" s="4">
        <f>+C20+D20</f>
        <v>70561</v>
      </c>
      <c r="C20" s="4">
        <f>SUM(C11:C19)</f>
        <v>34766</v>
      </c>
      <c r="D20" s="4">
        <f>SUM(D11:D19)</f>
        <v>35795</v>
      </c>
      <c r="E20" s="5">
        <f>SUM(E11:E19)</f>
        <v>55.308</v>
      </c>
    </row>
    <row r="21" spans="1:5" ht="15.75" customHeight="1">
      <c r="A21" s="2" t="s">
        <v>23</v>
      </c>
      <c r="B21" s="1">
        <v>7830</v>
      </c>
      <c r="C21" s="1">
        <v>3877</v>
      </c>
      <c r="D21" s="1">
        <v>3953</v>
      </c>
      <c r="E21" s="6">
        <v>6.137</v>
      </c>
    </row>
    <row r="22" spans="1:5" ht="15.75" customHeight="1">
      <c r="A22" s="2" t="s">
        <v>24</v>
      </c>
      <c r="B22" s="1">
        <v>6256</v>
      </c>
      <c r="C22" s="1">
        <v>2866</v>
      </c>
      <c r="D22" s="1">
        <v>3390</v>
      </c>
      <c r="E22" s="6">
        <v>4.904</v>
      </c>
    </row>
    <row r="23" spans="1:5" ht="15.75" customHeight="1">
      <c r="A23" s="2" t="s">
        <v>25</v>
      </c>
      <c r="B23" s="1">
        <v>5958</v>
      </c>
      <c r="C23" s="1">
        <v>2546</v>
      </c>
      <c r="D23" s="1">
        <v>3412</v>
      </c>
      <c r="E23" s="6">
        <v>4.67</v>
      </c>
    </row>
    <row r="24" spans="1:5" ht="15.75" customHeight="1">
      <c r="A24" s="2" t="s">
        <v>26</v>
      </c>
      <c r="B24" s="1">
        <v>5215</v>
      </c>
      <c r="C24" s="1">
        <v>2050</v>
      </c>
      <c r="D24" s="1">
        <v>3165</v>
      </c>
      <c r="E24" s="6">
        <v>4.088</v>
      </c>
    </row>
    <row r="25" spans="1:5" ht="15.75" customHeight="1">
      <c r="A25" s="2" t="s">
        <v>27</v>
      </c>
      <c r="B25" s="1">
        <v>3443</v>
      </c>
      <c r="C25" s="1">
        <v>1084</v>
      </c>
      <c r="D25" s="1">
        <v>2359</v>
      </c>
      <c r="E25" s="6">
        <v>2.699</v>
      </c>
    </row>
    <row r="26" spans="1:5" ht="15.75" customHeight="1">
      <c r="A26" s="2" t="s">
        <v>28</v>
      </c>
      <c r="B26" s="1">
        <v>1665</v>
      </c>
      <c r="C26" s="1">
        <v>358</v>
      </c>
      <c r="D26" s="1">
        <v>1307</v>
      </c>
      <c r="E26" s="6">
        <v>1.305</v>
      </c>
    </row>
    <row r="27" spans="1:5" ht="15.75" customHeight="1">
      <c r="A27" s="2" t="s">
        <v>29</v>
      </c>
      <c r="B27" s="1">
        <v>437</v>
      </c>
      <c r="C27" s="1">
        <v>68</v>
      </c>
      <c r="D27" s="1">
        <v>369</v>
      </c>
      <c r="E27" s="6">
        <v>0.343</v>
      </c>
    </row>
    <row r="28" spans="1:5" ht="15.75" customHeight="1">
      <c r="A28" s="2" t="s">
        <v>5</v>
      </c>
      <c r="B28" s="1">
        <v>92</v>
      </c>
      <c r="C28" s="1">
        <v>16</v>
      </c>
      <c r="D28" s="1">
        <v>76</v>
      </c>
      <c r="E28" s="6">
        <v>0.072</v>
      </c>
    </row>
    <row r="29" spans="1:5" ht="15.75" customHeight="1">
      <c r="A29" s="3" t="s">
        <v>6</v>
      </c>
      <c r="B29" s="4">
        <f>+C29+D29</f>
        <v>30896</v>
      </c>
      <c r="C29" s="4">
        <f>SUM(C21:C28)</f>
        <v>12865</v>
      </c>
      <c r="D29" s="4">
        <f>SUM(D21:D28)</f>
        <v>18031</v>
      </c>
      <c r="E29" s="5">
        <f>SUM(E21:E28)</f>
        <v>24.217999999999996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57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127671</v>
      </c>
      <c r="C5" s="4">
        <f>+C10+C20+C29</f>
        <v>61371</v>
      </c>
      <c r="D5" s="4">
        <f>+D10+D20+D29</f>
        <v>66300</v>
      </c>
      <c r="E5" s="4">
        <f>+E10+E20+E29</f>
        <v>99.99900000000001</v>
      </c>
    </row>
    <row r="6" spans="1:5" ht="15.75" customHeight="1">
      <c r="A6" s="2" t="s">
        <v>8</v>
      </c>
      <c r="B6" s="1">
        <v>6359</v>
      </c>
      <c r="C6" s="1">
        <v>3308</v>
      </c>
      <c r="D6" s="1">
        <v>3051</v>
      </c>
      <c r="E6" s="6">
        <v>4.981</v>
      </c>
    </row>
    <row r="7" spans="1:5" ht="15.75" customHeight="1">
      <c r="A7" s="2" t="s">
        <v>9</v>
      </c>
      <c r="B7" s="1">
        <v>6261</v>
      </c>
      <c r="C7" s="1">
        <v>3274</v>
      </c>
      <c r="D7" s="1">
        <v>2987</v>
      </c>
      <c r="E7" s="6">
        <v>4.904</v>
      </c>
    </row>
    <row r="8" spans="1:5" ht="15.75" customHeight="1">
      <c r="A8" s="2" t="s">
        <v>10</v>
      </c>
      <c r="B8" s="1">
        <v>6458</v>
      </c>
      <c r="C8" s="1">
        <v>3332</v>
      </c>
      <c r="D8" s="1">
        <v>3126</v>
      </c>
      <c r="E8" s="6">
        <v>5.058</v>
      </c>
    </row>
    <row r="9" spans="1:5" ht="15.75" customHeight="1">
      <c r="A9" s="2" t="s">
        <v>11</v>
      </c>
      <c r="B9" s="1">
        <v>7069</v>
      </c>
      <c r="C9" s="1">
        <v>3775</v>
      </c>
      <c r="D9" s="1">
        <v>3294</v>
      </c>
      <c r="E9" s="6">
        <v>5.537</v>
      </c>
    </row>
    <row r="10" spans="1:5" ht="15.75" customHeight="1">
      <c r="A10" s="3" t="s">
        <v>12</v>
      </c>
      <c r="B10" s="4">
        <f>+C10+D10</f>
        <v>26147</v>
      </c>
      <c r="C10" s="4">
        <f>SUM(C6:C9)</f>
        <v>13689</v>
      </c>
      <c r="D10" s="4">
        <f>SUM(D6:D9)</f>
        <v>12458</v>
      </c>
      <c r="E10" s="5">
        <f>SUM(E6:E9)</f>
        <v>20.48</v>
      </c>
    </row>
    <row r="11" spans="1:5" ht="15.75" customHeight="1">
      <c r="A11" s="2" t="s">
        <v>13</v>
      </c>
      <c r="B11" s="1">
        <v>6011</v>
      </c>
      <c r="C11" s="1">
        <v>2986</v>
      </c>
      <c r="D11" s="1">
        <v>3025</v>
      </c>
      <c r="E11" s="6">
        <v>4.708</v>
      </c>
    </row>
    <row r="12" spans="1:5" ht="15.75" customHeight="1">
      <c r="A12" s="2" t="s">
        <v>14</v>
      </c>
      <c r="B12" s="1">
        <v>6913</v>
      </c>
      <c r="C12" s="1">
        <v>3433</v>
      </c>
      <c r="D12" s="1">
        <v>3480</v>
      </c>
      <c r="E12" s="6">
        <v>5.415</v>
      </c>
    </row>
    <row r="13" spans="1:5" ht="15.75" customHeight="1">
      <c r="A13" s="2" t="s">
        <v>15</v>
      </c>
      <c r="B13" s="1">
        <v>7669</v>
      </c>
      <c r="C13" s="1">
        <v>3757</v>
      </c>
      <c r="D13" s="1">
        <v>3912</v>
      </c>
      <c r="E13" s="6">
        <v>6.007</v>
      </c>
    </row>
    <row r="14" spans="1:5" ht="15.75" customHeight="1">
      <c r="A14" s="2" t="s">
        <v>16</v>
      </c>
      <c r="B14" s="1">
        <v>8051</v>
      </c>
      <c r="C14" s="1">
        <v>3944</v>
      </c>
      <c r="D14" s="1">
        <v>4107</v>
      </c>
      <c r="E14" s="6">
        <v>6.306</v>
      </c>
    </row>
    <row r="15" spans="1:5" ht="15.75" customHeight="1">
      <c r="A15" s="2" t="s">
        <v>17</v>
      </c>
      <c r="B15" s="1">
        <v>8162</v>
      </c>
      <c r="C15" s="1">
        <v>3958</v>
      </c>
      <c r="D15" s="1">
        <v>4204</v>
      </c>
      <c r="E15" s="6">
        <v>6.393</v>
      </c>
    </row>
    <row r="16" spans="1:5" ht="15.75" customHeight="1">
      <c r="A16" s="2" t="s">
        <v>18</v>
      </c>
      <c r="B16" s="1">
        <v>7812</v>
      </c>
      <c r="C16" s="1">
        <v>3785</v>
      </c>
      <c r="D16" s="1">
        <v>4027</v>
      </c>
      <c r="E16" s="6">
        <v>6.119</v>
      </c>
    </row>
    <row r="17" spans="1:5" ht="15.75" customHeight="1">
      <c r="A17" s="2" t="s">
        <v>19</v>
      </c>
      <c r="B17" s="1">
        <v>8161</v>
      </c>
      <c r="C17" s="1">
        <v>4006</v>
      </c>
      <c r="D17" s="1">
        <v>4155</v>
      </c>
      <c r="E17" s="6">
        <v>6.392</v>
      </c>
    </row>
    <row r="18" spans="1:5" ht="15.75" customHeight="1">
      <c r="A18" s="2" t="s">
        <v>20</v>
      </c>
      <c r="B18" s="1">
        <v>8682</v>
      </c>
      <c r="C18" s="1">
        <v>4281</v>
      </c>
      <c r="D18" s="1">
        <v>4401</v>
      </c>
      <c r="E18" s="6">
        <v>6.8</v>
      </c>
    </row>
    <row r="19" spans="1:5" ht="15.75" customHeight="1">
      <c r="A19" s="2" t="s">
        <v>21</v>
      </c>
      <c r="B19" s="1">
        <v>9111</v>
      </c>
      <c r="C19" s="1">
        <v>4644</v>
      </c>
      <c r="D19" s="1">
        <v>4467</v>
      </c>
      <c r="E19" s="6">
        <v>7.136</v>
      </c>
    </row>
    <row r="20" spans="1:5" ht="15.75" customHeight="1">
      <c r="A20" s="3" t="s">
        <v>22</v>
      </c>
      <c r="B20" s="4">
        <f>+C20+D20</f>
        <v>70572</v>
      </c>
      <c r="C20" s="4">
        <f>SUM(C11:C19)</f>
        <v>34794</v>
      </c>
      <c r="D20" s="4">
        <f>SUM(D11:D19)</f>
        <v>35778</v>
      </c>
      <c r="E20" s="5">
        <f>SUM(E11:E19)</f>
        <v>55.27600000000001</v>
      </c>
    </row>
    <row r="21" spans="1:5" ht="15.75" customHeight="1">
      <c r="A21" s="2" t="s">
        <v>23</v>
      </c>
      <c r="B21" s="1">
        <v>7888</v>
      </c>
      <c r="C21" s="1">
        <v>3892</v>
      </c>
      <c r="D21" s="1">
        <v>3996</v>
      </c>
      <c r="E21" s="6">
        <v>6.178</v>
      </c>
    </row>
    <row r="22" spans="1:5" ht="15.75" customHeight="1">
      <c r="A22" s="2" t="s">
        <v>24</v>
      </c>
      <c r="B22" s="1">
        <v>6274</v>
      </c>
      <c r="C22" s="1">
        <v>2882</v>
      </c>
      <c r="D22" s="1">
        <v>3392</v>
      </c>
      <c r="E22" s="6">
        <v>4.914</v>
      </c>
    </row>
    <row r="23" spans="1:5" ht="15.75" customHeight="1">
      <c r="A23" s="2" t="s">
        <v>25</v>
      </c>
      <c r="B23" s="1">
        <v>5923</v>
      </c>
      <c r="C23" s="1">
        <v>2532</v>
      </c>
      <c r="D23" s="1">
        <v>3391</v>
      </c>
      <c r="E23" s="6">
        <v>4.639</v>
      </c>
    </row>
    <row r="24" spans="1:5" ht="15.75" customHeight="1">
      <c r="A24" s="2" t="s">
        <v>26</v>
      </c>
      <c r="B24" s="1">
        <v>5224</v>
      </c>
      <c r="C24" s="1">
        <v>2057</v>
      </c>
      <c r="D24" s="1">
        <v>3167</v>
      </c>
      <c r="E24" s="6">
        <v>4.092</v>
      </c>
    </row>
    <row r="25" spans="1:5" ht="15.75" customHeight="1">
      <c r="A25" s="2" t="s">
        <v>27</v>
      </c>
      <c r="B25" s="1">
        <v>3444</v>
      </c>
      <c r="C25" s="1">
        <v>1087</v>
      </c>
      <c r="D25" s="1">
        <v>2357</v>
      </c>
      <c r="E25" s="6">
        <v>2.698</v>
      </c>
    </row>
    <row r="26" spans="1:5" ht="15.75" customHeight="1">
      <c r="A26" s="2" t="s">
        <v>28</v>
      </c>
      <c r="B26" s="1">
        <v>1670</v>
      </c>
      <c r="C26" s="1">
        <v>356</v>
      </c>
      <c r="D26" s="1">
        <v>1314</v>
      </c>
      <c r="E26" s="6">
        <v>1.308</v>
      </c>
    </row>
    <row r="27" spans="1:5" ht="15.75" customHeight="1">
      <c r="A27" s="2" t="s">
        <v>29</v>
      </c>
      <c r="B27" s="1">
        <v>439</v>
      </c>
      <c r="C27" s="1">
        <v>67</v>
      </c>
      <c r="D27" s="1">
        <v>372</v>
      </c>
      <c r="E27" s="6">
        <v>0.344</v>
      </c>
    </row>
    <row r="28" spans="1:5" ht="15.75" customHeight="1">
      <c r="A28" s="2" t="s">
        <v>5</v>
      </c>
      <c r="B28" s="1">
        <v>90</v>
      </c>
      <c r="C28" s="1">
        <v>15</v>
      </c>
      <c r="D28" s="1">
        <v>75</v>
      </c>
      <c r="E28" s="6">
        <v>0.07</v>
      </c>
    </row>
    <row r="29" spans="1:5" ht="15.75" customHeight="1">
      <c r="A29" s="3" t="s">
        <v>6</v>
      </c>
      <c r="B29" s="4">
        <f>+C29+D29</f>
        <v>30952</v>
      </c>
      <c r="C29" s="4">
        <f>SUM(C21:C28)</f>
        <v>12888</v>
      </c>
      <c r="D29" s="4">
        <f>SUM(D21:D28)</f>
        <v>18064</v>
      </c>
      <c r="E29" s="5">
        <f>SUM(E21:E28)</f>
        <v>24.243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58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127658</v>
      </c>
      <c r="C5" s="4">
        <f>+C10+C20+C29</f>
        <v>61350</v>
      </c>
      <c r="D5" s="4">
        <f>+D10+D20+D29</f>
        <v>66308</v>
      </c>
      <c r="E5" s="4">
        <f>+E10+E20+E29</f>
        <v>100.001</v>
      </c>
    </row>
    <row r="6" spans="1:5" ht="15.75" customHeight="1">
      <c r="A6" s="2" t="s">
        <v>8</v>
      </c>
      <c r="B6" s="1">
        <v>6351</v>
      </c>
      <c r="C6" s="1">
        <v>3294</v>
      </c>
      <c r="D6" s="1">
        <v>3057</v>
      </c>
      <c r="E6" s="6">
        <v>4.975</v>
      </c>
    </row>
    <row r="7" spans="1:5" ht="15.75" customHeight="1">
      <c r="A7" s="2" t="s">
        <v>9</v>
      </c>
      <c r="B7" s="1">
        <v>6265</v>
      </c>
      <c r="C7" s="1">
        <v>3283</v>
      </c>
      <c r="D7" s="1">
        <v>2982</v>
      </c>
      <c r="E7" s="6">
        <v>4.908</v>
      </c>
    </row>
    <row r="8" spans="1:5" ht="15.75" customHeight="1">
      <c r="A8" s="2" t="s">
        <v>10</v>
      </c>
      <c r="B8" s="1">
        <v>6445</v>
      </c>
      <c r="C8" s="1">
        <v>3318</v>
      </c>
      <c r="D8" s="1">
        <v>3127</v>
      </c>
      <c r="E8" s="6">
        <v>5.049</v>
      </c>
    </row>
    <row r="9" spans="1:5" ht="15.75" customHeight="1">
      <c r="A9" s="2" t="s">
        <v>11</v>
      </c>
      <c r="B9" s="1">
        <v>7107</v>
      </c>
      <c r="C9" s="1">
        <v>3800</v>
      </c>
      <c r="D9" s="1">
        <v>3307</v>
      </c>
      <c r="E9" s="6">
        <v>5.567</v>
      </c>
    </row>
    <row r="10" spans="1:5" ht="15.75" customHeight="1">
      <c r="A10" s="3" t="s">
        <v>12</v>
      </c>
      <c r="B10" s="4">
        <f>+C10+D10</f>
        <v>26168</v>
      </c>
      <c r="C10" s="4">
        <f>SUM(C6:C9)</f>
        <v>13695</v>
      </c>
      <c r="D10" s="4">
        <f>SUM(D6:D9)</f>
        <v>12473</v>
      </c>
      <c r="E10" s="5">
        <f>SUM(E6:E9)</f>
        <v>20.499</v>
      </c>
    </row>
    <row r="11" spans="1:5" ht="15.75" customHeight="1">
      <c r="A11" s="2" t="s">
        <v>13</v>
      </c>
      <c r="B11" s="1">
        <v>6008</v>
      </c>
      <c r="C11" s="1">
        <v>2976</v>
      </c>
      <c r="D11" s="1">
        <v>3032</v>
      </c>
      <c r="E11" s="6">
        <v>4.706</v>
      </c>
    </row>
    <row r="12" spans="1:5" ht="15.75" customHeight="1">
      <c r="A12" s="2" t="s">
        <v>14</v>
      </c>
      <c r="B12" s="1">
        <v>6880</v>
      </c>
      <c r="C12" s="1">
        <v>3419</v>
      </c>
      <c r="D12" s="1">
        <v>3461</v>
      </c>
      <c r="E12" s="6">
        <v>5.389</v>
      </c>
    </row>
    <row r="13" spans="1:5" ht="15.75" customHeight="1">
      <c r="A13" s="2" t="s">
        <v>15</v>
      </c>
      <c r="B13" s="1">
        <v>7676</v>
      </c>
      <c r="C13" s="1">
        <v>3762</v>
      </c>
      <c r="D13" s="1">
        <v>3914</v>
      </c>
      <c r="E13" s="6">
        <v>6.013</v>
      </c>
    </row>
    <row r="14" spans="1:5" ht="15.75" customHeight="1">
      <c r="A14" s="2" t="s">
        <v>16</v>
      </c>
      <c r="B14" s="1">
        <v>8031</v>
      </c>
      <c r="C14" s="1">
        <v>3942</v>
      </c>
      <c r="D14" s="1">
        <v>4089</v>
      </c>
      <c r="E14" s="6">
        <v>6.291</v>
      </c>
    </row>
    <row r="15" spans="1:5" ht="15.75" customHeight="1">
      <c r="A15" s="2" t="s">
        <v>17</v>
      </c>
      <c r="B15" s="1">
        <v>8153</v>
      </c>
      <c r="C15" s="1">
        <v>3953</v>
      </c>
      <c r="D15" s="1">
        <v>4200</v>
      </c>
      <c r="E15" s="6">
        <v>6.387</v>
      </c>
    </row>
    <row r="16" spans="1:5" ht="15.75" customHeight="1">
      <c r="A16" s="2" t="s">
        <v>18</v>
      </c>
      <c r="B16" s="1">
        <v>7784</v>
      </c>
      <c r="C16" s="1">
        <v>3760</v>
      </c>
      <c r="D16" s="1">
        <v>4024</v>
      </c>
      <c r="E16" s="6">
        <v>6.098</v>
      </c>
    </row>
    <row r="17" spans="1:5" ht="15.75" customHeight="1">
      <c r="A17" s="2" t="s">
        <v>19</v>
      </c>
      <c r="B17" s="1">
        <v>8171</v>
      </c>
      <c r="C17" s="1">
        <v>4007</v>
      </c>
      <c r="D17" s="1">
        <v>4164</v>
      </c>
      <c r="E17" s="6">
        <v>6.401</v>
      </c>
    </row>
    <row r="18" spans="1:5" ht="15.75" customHeight="1">
      <c r="A18" s="2" t="s">
        <v>20</v>
      </c>
      <c r="B18" s="1">
        <v>8627</v>
      </c>
      <c r="C18" s="1">
        <v>4254</v>
      </c>
      <c r="D18" s="1">
        <v>4373</v>
      </c>
      <c r="E18" s="6">
        <v>6.758</v>
      </c>
    </row>
    <row r="19" spans="1:5" ht="15.75" customHeight="1">
      <c r="A19" s="2" t="s">
        <v>21</v>
      </c>
      <c r="B19" s="1">
        <v>9111</v>
      </c>
      <c r="C19" s="1">
        <v>4626</v>
      </c>
      <c r="D19" s="1">
        <v>4485</v>
      </c>
      <c r="E19" s="6">
        <v>7.137</v>
      </c>
    </row>
    <row r="20" spans="1:5" ht="15.75" customHeight="1">
      <c r="A20" s="3" t="s">
        <v>22</v>
      </c>
      <c r="B20" s="4">
        <f>+C20+D20</f>
        <v>70441</v>
      </c>
      <c r="C20" s="4">
        <f>SUM(C11:C19)</f>
        <v>34699</v>
      </c>
      <c r="D20" s="4">
        <f>SUM(D11:D19)</f>
        <v>35742</v>
      </c>
      <c r="E20" s="5">
        <f>SUM(E11:E19)</f>
        <v>55.18</v>
      </c>
    </row>
    <row r="21" spans="1:5" ht="15.75" customHeight="1">
      <c r="A21" s="2" t="s">
        <v>23</v>
      </c>
      <c r="B21" s="1">
        <v>7978</v>
      </c>
      <c r="C21" s="1">
        <v>3951</v>
      </c>
      <c r="D21" s="1">
        <v>4027</v>
      </c>
      <c r="E21" s="6">
        <v>6.25</v>
      </c>
    </row>
    <row r="22" spans="1:5" ht="15.75" customHeight="1">
      <c r="A22" s="2" t="s">
        <v>24</v>
      </c>
      <c r="B22" s="1">
        <v>6227</v>
      </c>
      <c r="C22" s="1">
        <v>2866</v>
      </c>
      <c r="D22" s="1">
        <v>3361</v>
      </c>
      <c r="E22" s="6">
        <v>4.878</v>
      </c>
    </row>
    <row r="23" spans="1:5" ht="15.75" customHeight="1">
      <c r="A23" s="2" t="s">
        <v>25</v>
      </c>
      <c r="B23" s="1">
        <v>5929</v>
      </c>
      <c r="C23" s="1">
        <v>2533</v>
      </c>
      <c r="D23" s="1">
        <v>3396</v>
      </c>
      <c r="E23" s="6">
        <v>4.644</v>
      </c>
    </row>
    <row r="24" spans="1:5" ht="15.75" customHeight="1">
      <c r="A24" s="2" t="s">
        <v>26</v>
      </c>
      <c r="B24" s="1">
        <v>5246</v>
      </c>
      <c r="C24" s="1">
        <v>2073</v>
      </c>
      <c r="D24" s="1">
        <v>3173</v>
      </c>
      <c r="E24" s="6">
        <v>4.109</v>
      </c>
    </row>
    <row r="25" spans="1:5" ht="15.75" customHeight="1">
      <c r="A25" s="2" t="s">
        <v>27</v>
      </c>
      <c r="B25" s="1">
        <v>3456</v>
      </c>
      <c r="C25" s="1">
        <v>1102</v>
      </c>
      <c r="D25" s="1">
        <v>2354</v>
      </c>
      <c r="E25" s="6">
        <v>2.707</v>
      </c>
    </row>
    <row r="26" spans="1:5" ht="15.75" customHeight="1">
      <c r="A26" s="2" t="s">
        <v>28</v>
      </c>
      <c r="B26" s="1">
        <v>1677</v>
      </c>
      <c r="C26" s="1">
        <v>354</v>
      </c>
      <c r="D26" s="1">
        <v>1323</v>
      </c>
      <c r="E26" s="6">
        <v>1.314</v>
      </c>
    </row>
    <row r="27" spans="1:5" ht="15.75" customHeight="1">
      <c r="A27" s="2" t="s">
        <v>29</v>
      </c>
      <c r="B27" s="1">
        <v>446</v>
      </c>
      <c r="C27" s="1">
        <v>64</v>
      </c>
      <c r="D27" s="1">
        <v>382</v>
      </c>
      <c r="E27" s="6">
        <v>0.349</v>
      </c>
    </row>
    <row r="28" spans="1:5" ht="15.75" customHeight="1">
      <c r="A28" s="2" t="s">
        <v>5</v>
      </c>
      <c r="B28" s="1">
        <v>90</v>
      </c>
      <c r="C28" s="1">
        <v>13</v>
      </c>
      <c r="D28" s="1">
        <v>77</v>
      </c>
      <c r="E28" s="6">
        <v>0.071</v>
      </c>
    </row>
    <row r="29" spans="1:5" ht="15.75" customHeight="1">
      <c r="A29" s="3" t="s">
        <v>6</v>
      </c>
      <c r="B29" s="4">
        <f>+C29+D29</f>
        <v>31049</v>
      </c>
      <c r="C29" s="4">
        <f>SUM(C21:C28)</f>
        <v>12956</v>
      </c>
      <c r="D29" s="4">
        <f>SUM(D21:D28)</f>
        <v>18093</v>
      </c>
      <c r="E29" s="5">
        <f>SUM(E21:E28)</f>
        <v>24.322000000000003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59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127579</v>
      </c>
      <c r="C5" s="4">
        <f>+C10+C20+C29</f>
        <v>61295</v>
      </c>
      <c r="D5" s="4">
        <f>+D10+D20+D29</f>
        <v>66284</v>
      </c>
      <c r="E5" s="4">
        <f>+E10+E20+E29</f>
        <v>100.00099999999999</v>
      </c>
    </row>
    <row r="6" spans="1:5" ht="15.75" customHeight="1">
      <c r="A6" s="2" t="s">
        <v>8</v>
      </c>
      <c r="B6" s="1">
        <v>6330</v>
      </c>
      <c r="C6" s="1">
        <v>3272</v>
      </c>
      <c r="D6" s="1">
        <v>3058</v>
      </c>
      <c r="E6" s="6">
        <v>4.962</v>
      </c>
    </row>
    <row r="7" spans="1:5" ht="15.75" customHeight="1">
      <c r="A7" s="2" t="s">
        <v>9</v>
      </c>
      <c r="B7" s="1">
        <v>6273</v>
      </c>
      <c r="C7" s="1">
        <v>3286</v>
      </c>
      <c r="D7" s="1">
        <v>2987</v>
      </c>
      <c r="E7" s="6">
        <v>4.917</v>
      </c>
    </row>
    <row r="8" spans="1:5" ht="15.75" customHeight="1">
      <c r="A8" s="2" t="s">
        <v>10</v>
      </c>
      <c r="B8" s="1">
        <v>6429</v>
      </c>
      <c r="C8" s="1">
        <v>3316</v>
      </c>
      <c r="D8" s="1">
        <v>3113</v>
      </c>
      <c r="E8" s="6">
        <v>5.039</v>
      </c>
    </row>
    <row r="9" spans="1:5" ht="15.75" customHeight="1">
      <c r="A9" s="2" t="s">
        <v>11</v>
      </c>
      <c r="B9" s="1">
        <v>7107</v>
      </c>
      <c r="C9" s="1">
        <v>3786</v>
      </c>
      <c r="D9" s="1">
        <v>3321</v>
      </c>
      <c r="E9" s="6">
        <v>5.571</v>
      </c>
    </row>
    <row r="10" spans="1:5" ht="15.75" customHeight="1">
      <c r="A10" s="3" t="s">
        <v>12</v>
      </c>
      <c r="B10" s="4">
        <f>+C10+D10</f>
        <v>26139</v>
      </c>
      <c r="C10" s="4">
        <f>SUM(C6:C9)</f>
        <v>13660</v>
      </c>
      <c r="D10" s="4">
        <f>SUM(D6:D9)</f>
        <v>12479</v>
      </c>
      <c r="E10" s="5">
        <f>SUM(E6:E9)</f>
        <v>20.488999999999997</v>
      </c>
    </row>
    <row r="11" spans="1:5" ht="15.75" customHeight="1">
      <c r="A11" s="2" t="s">
        <v>13</v>
      </c>
      <c r="B11" s="1">
        <v>6022</v>
      </c>
      <c r="C11" s="1">
        <v>2994</v>
      </c>
      <c r="D11" s="1">
        <v>3028</v>
      </c>
      <c r="E11" s="6">
        <v>4.72</v>
      </c>
    </row>
    <row r="12" spans="1:5" ht="15.75" customHeight="1">
      <c r="A12" s="2" t="s">
        <v>14</v>
      </c>
      <c r="B12" s="1">
        <v>6828</v>
      </c>
      <c r="C12" s="1">
        <v>3393</v>
      </c>
      <c r="D12" s="1">
        <v>3435</v>
      </c>
      <c r="E12" s="6">
        <v>5.352</v>
      </c>
    </row>
    <row r="13" spans="1:5" ht="15.75" customHeight="1">
      <c r="A13" s="2" t="s">
        <v>15</v>
      </c>
      <c r="B13" s="1">
        <v>7649</v>
      </c>
      <c r="C13" s="1">
        <v>3744</v>
      </c>
      <c r="D13" s="1">
        <v>3905</v>
      </c>
      <c r="E13" s="6">
        <v>5.996</v>
      </c>
    </row>
    <row r="14" spans="1:5" ht="15.75" customHeight="1">
      <c r="A14" s="2" t="s">
        <v>16</v>
      </c>
      <c r="B14" s="1">
        <v>8015</v>
      </c>
      <c r="C14" s="1">
        <v>3940</v>
      </c>
      <c r="D14" s="1">
        <v>4075</v>
      </c>
      <c r="E14" s="6">
        <v>6.282</v>
      </c>
    </row>
    <row r="15" spans="1:5" ht="15.75" customHeight="1">
      <c r="A15" s="2" t="s">
        <v>17</v>
      </c>
      <c r="B15" s="1">
        <v>8156</v>
      </c>
      <c r="C15" s="1">
        <v>3963</v>
      </c>
      <c r="D15" s="1">
        <v>4193</v>
      </c>
      <c r="E15" s="6">
        <v>6.393</v>
      </c>
    </row>
    <row r="16" spans="1:5" ht="15.75" customHeight="1">
      <c r="A16" s="2" t="s">
        <v>18</v>
      </c>
      <c r="B16" s="1">
        <v>7766</v>
      </c>
      <c r="C16" s="1">
        <v>3742</v>
      </c>
      <c r="D16" s="1">
        <v>4024</v>
      </c>
      <c r="E16" s="6">
        <v>6.087</v>
      </c>
    </row>
    <row r="17" spans="1:5" ht="15.75" customHeight="1">
      <c r="A17" s="2" t="s">
        <v>19</v>
      </c>
      <c r="B17" s="1">
        <v>8193</v>
      </c>
      <c r="C17" s="1">
        <v>4008</v>
      </c>
      <c r="D17" s="1">
        <v>4185</v>
      </c>
      <c r="E17" s="6">
        <v>6.422</v>
      </c>
    </row>
    <row r="18" spans="1:5" ht="15.75" customHeight="1">
      <c r="A18" s="2" t="s">
        <v>20</v>
      </c>
      <c r="B18" s="1">
        <v>8619</v>
      </c>
      <c r="C18" s="1">
        <v>4244</v>
      </c>
      <c r="D18" s="1">
        <v>4375</v>
      </c>
      <c r="E18" s="6">
        <v>6.756</v>
      </c>
    </row>
    <row r="19" spans="1:5" ht="15.75" customHeight="1">
      <c r="A19" s="2" t="s">
        <v>21</v>
      </c>
      <c r="B19" s="1">
        <v>9067</v>
      </c>
      <c r="C19" s="1">
        <v>4615</v>
      </c>
      <c r="D19" s="1">
        <v>4452</v>
      </c>
      <c r="E19" s="6">
        <v>7.107</v>
      </c>
    </row>
    <row r="20" spans="1:5" ht="15.75" customHeight="1">
      <c r="A20" s="3" t="s">
        <v>22</v>
      </c>
      <c r="B20" s="4">
        <f>+C20+D20</f>
        <v>70315</v>
      </c>
      <c r="C20" s="4">
        <f>SUM(C11:C19)</f>
        <v>34643</v>
      </c>
      <c r="D20" s="4">
        <f>SUM(D11:D19)</f>
        <v>35672</v>
      </c>
      <c r="E20" s="5">
        <f>SUM(E11:E19)</f>
        <v>55.114999999999995</v>
      </c>
    </row>
    <row r="21" spans="1:5" ht="15.75" customHeight="1">
      <c r="A21" s="2" t="s">
        <v>23</v>
      </c>
      <c r="B21" s="1">
        <v>8078</v>
      </c>
      <c r="C21" s="1">
        <v>4003</v>
      </c>
      <c r="D21" s="1">
        <v>4075</v>
      </c>
      <c r="E21" s="6">
        <v>6.332</v>
      </c>
    </row>
    <row r="22" spans="1:5" ht="15.75" customHeight="1">
      <c r="A22" s="2" t="s">
        <v>24</v>
      </c>
      <c r="B22" s="1">
        <v>6175</v>
      </c>
      <c r="C22" s="1">
        <v>2832</v>
      </c>
      <c r="D22" s="1">
        <v>3343</v>
      </c>
      <c r="E22" s="6">
        <v>4.84</v>
      </c>
    </row>
    <row r="23" spans="1:5" ht="15.75" customHeight="1">
      <c r="A23" s="2" t="s">
        <v>25</v>
      </c>
      <c r="B23" s="1">
        <v>5936</v>
      </c>
      <c r="C23" s="1">
        <v>2544</v>
      </c>
      <c r="D23" s="1">
        <v>3392</v>
      </c>
      <c r="E23" s="6">
        <v>4.653</v>
      </c>
    </row>
    <row r="24" spans="1:5" ht="15.75" customHeight="1">
      <c r="A24" s="2" t="s">
        <v>26</v>
      </c>
      <c r="B24" s="1">
        <v>5248</v>
      </c>
      <c r="C24" s="1">
        <v>2069</v>
      </c>
      <c r="D24" s="1">
        <v>3179</v>
      </c>
      <c r="E24" s="6">
        <v>4.114</v>
      </c>
    </row>
    <row r="25" spans="1:5" ht="15.75" customHeight="1">
      <c r="A25" s="2" t="s">
        <v>27</v>
      </c>
      <c r="B25" s="1">
        <v>3464</v>
      </c>
      <c r="C25" s="1">
        <v>1115</v>
      </c>
      <c r="D25" s="1">
        <v>2349</v>
      </c>
      <c r="E25" s="6">
        <v>2.715</v>
      </c>
    </row>
    <row r="26" spans="1:5" ht="15.75" customHeight="1">
      <c r="A26" s="2" t="s">
        <v>28</v>
      </c>
      <c r="B26" s="1">
        <v>1675</v>
      </c>
      <c r="C26" s="1">
        <v>351</v>
      </c>
      <c r="D26" s="1">
        <v>1324</v>
      </c>
      <c r="E26" s="6">
        <v>1.313</v>
      </c>
    </row>
    <row r="27" spans="1:5" ht="15.75" customHeight="1">
      <c r="A27" s="2" t="s">
        <v>29</v>
      </c>
      <c r="B27" s="1">
        <v>458</v>
      </c>
      <c r="C27" s="1">
        <v>65</v>
      </c>
      <c r="D27" s="1">
        <v>393</v>
      </c>
      <c r="E27" s="6">
        <v>0.359</v>
      </c>
    </row>
    <row r="28" spans="1:5" ht="15.75" customHeight="1">
      <c r="A28" s="2" t="s">
        <v>5</v>
      </c>
      <c r="B28" s="1">
        <v>91</v>
      </c>
      <c r="C28" s="1">
        <v>13</v>
      </c>
      <c r="D28" s="1">
        <v>78</v>
      </c>
      <c r="E28" s="6">
        <v>0.071</v>
      </c>
    </row>
    <row r="29" spans="1:5" ht="15.75" customHeight="1">
      <c r="A29" s="3" t="s">
        <v>6</v>
      </c>
      <c r="B29" s="4">
        <f>+C29+D29</f>
        <v>31125</v>
      </c>
      <c r="C29" s="4">
        <f>SUM(C21:C28)</f>
        <v>12992</v>
      </c>
      <c r="D29" s="4">
        <f>SUM(D21:D28)</f>
        <v>18133</v>
      </c>
      <c r="E29" s="5">
        <f>SUM(E21:E28)</f>
        <v>24.397000000000002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60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126842</v>
      </c>
      <c r="C5" s="4">
        <f>+C10+C20+C29</f>
        <v>60846</v>
      </c>
      <c r="D5" s="4">
        <f>+D10+D20+D29</f>
        <v>65996</v>
      </c>
      <c r="E5" s="4">
        <f>+E10+E20+E29</f>
        <v>99.999</v>
      </c>
    </row>
    <row r="6" spans="1:5" ht="15.75" customHeight="1">
      <c r="A6" s="2" t="s">
        <v>8</v>
      </c>
      <c r="B6" s="1">
        <v>6297</v>
      </c>
      <c r="C6" s="1">
        <v>3263</v>
      </c>
      <c r="D6" s="1">
        <v>3034</v>
      </c>
      <c r="E6" s="6">
        <v>4.964</v>
      </c>
    </row>
    <row r="7" spans="1:5" ht="15.75" customHeight="1">
      <c r="A7" s="2" t="s">
        <v>9</v>
      </c>
      <c r="B7" s="1">
        <v>6234</v>
      </c>
      <c r="C7" s="1">
        <v>3255</v>
      </c>
      <c r="D7" s="1">
        <v>2979</v>
      </c>
      <c r="E7" s="6">
        <v>4.915</v>
      </c>
    </row>
    <row r="8" spans="1:5" ht="15.75" customHeight="1">
      <c r="A8" s="2" t="s">
        <v>10</v>
      </c>
      <c r="B8" s="1">
        <v>6410</v>
      </c>
      <c r="C8" s="1">
        <v>3320</v>
      </c>
      <c r="D8" s="1">
        <v>3090</v>
      </c>
      <c r="E8" s="6">
        <v>5.054</v>
      </c>
    </row>
    <row r="9" spans="1:5" ht="15.75" customHeight="1">
      <c r="A9" s="2" t="s">
        <v>11</v>
      </c>
      <c r="B9" s="1">
        <v>6836</v>
      </c>
      <c r="C9" s="1">
        <v>3588</v>
      </c>
      <c r="D9" s="1">
        <v>3248</v>
      </c>
      <c r="E9" s="6">
        <v>5.389</v>
      </c>
    </row>
    <row r="10" spans="1:5" ht="15.75" customHeight="1">
      <c r="A10" s="3" t="s">
        <v>12</v>
      </c>
      <c r="B10" s="4">
        <f>+C10+D10</f>
        <v>25777</v>
      </c>
      <c r="C10" s="4">
        <f>SUM(C6:C9)</f>
        <v>13426</v>
      </c>
      <c r="D10" s="4">
        <f>SUM(D6:D9)</f>
        <v>12351</v>
      </c>
      <c r="E10" s="5">
        <f>SUM(E6:E9)</f>
        <v>20.322000000000003</v>
      </c>
    </row>
    <row r="11" spans="1:5" ht="15.75" customHeight="1">
      <c r="A11" s="2" t="s">
        <v>13</v>
      </c>
      <c r="B11" s="1">
        <v>5813</v>
      </c>
      <c r="C11" s="1">
        <v>2842</v>
      </c>
      <c r="D11" s="1">
        <v>2971</v>
      </c>
      <c r="E11" s="6">
        <v>4.583</v>
      </c>
    </row>
    <row r="12" spans="1:5" ht="15.75" customHeight="1">
      <c r="A12" s="2" t="s">
        <v>14</v>
      </c>
      <c r="B12" s="1">
        <v>6810</v>
      </c>
      <c r="C12" s="1">
        <v>3399</v>
      </c>
      <c r="D12" s="1">
        <v>3411</v>
      </c>
      <c r="E12" s="6">
        <v>5.369</v>
      </c>
    </row>
    <row r="13" spans="1:5" ht="15.75" customHeight="1">
      <c r="A13" s="2" t="s">
        <v>15</v>
      </c>
      <c r="B13" s="1">
        <v>7599</v>
      </c>
      <c r="C13" s="1">
        <v>3722</v>
      </c>
      <c r="D13" s="1">
        <v>3877</v>
      </c>
      <c r="E13" s="6">
        <v>5.991</v>
      </c>
    </row>
    <row r="14" spans="1:5" ht="15.75" customHeight="1">
      <c r="A14" s="2" t="s">
        <v>16</v>
      </c>
      <c r="B14" s="1">
        <v>7966</v>
      </c>
      <c r="C14" s="1">
        <v>3919</v>
      </c>
      <c r="D14" s="1">
        <v>4047</v>
      </c>
      <c r="E14" s="6">
        <v>6.28</v>
      </c>
    </row>
    <row r="15" spans="1:5" ht="15.75" customHeight="1">
      <c r="A15" s="2" t="s">
        <v>17</v>
      </c>
      <c r="B15" s="1">
        <v>8149</v>
      </c>
      <c r="C15" s="1">
        <v>3976</v>
      </c>
      <c r="D15" s="1">
        <v>4173</v>
      </c>
      <c r="E15" s="6">
        <v>6.425</v>
      </c>
    </row>
    <row r="16" spans="1:5" ht="15.75" customHeight="1">
      <c r="A16" s="2" t="s">
        <v>18</v>
      </c>
      <c r="B16" s="1">
        <v>7741</v>
      </c>
      <c r="C16" s="1">
        <v>3728</v>
      </c>
      <c r="D16" s="1">
        <v>4013</v>
      </c>
      <c r="E16" s="6">
        <v>6.103</v>
      </c>
    </row>
    <row r="17" spans="1:5" ht="15.75" customHeight="1">
      <c r="A17" s="2" t="s">
        <v>19</v>
      </c>
      <c r="B17" s="1">
        <v>8183</v>
      </c>
      <c r="C17" s="1">
        <v>3994</v>
      </c>
      <c r="D17" s="1">
        <v>4189</v>
      </c>
      <c r="E17" s="6">
        <v>6.451</v>
      </c>
    </row>
    <row r="18" spans="1:5" ht="15.75" customHeight="1">
      <c r="A18" s="2" t="s">
        <v>20</v>
      </c>
      <c r="B18" s="1">
        <v>8565</v>
      </c>
      <c r="C18" s="1">
        <v>4215</v>
      </c>
      <c r="D18" s="1">
        <v>4350</v>
      </c>
      <c r="E18" s="6">
        <v>6.752</v>
      </c>
    </row>
    <row r="19" spans="1:5" ht="15.75" customHeight="1">
      <c r="A19" s="2" t="s">
        <v>21</v>
      </c>
      <c r="B19" s="1">
        <v>9062</v>
      </c>
      <c r="C19" s="1">
        <v>4599</v>
      </c>
      <c r="D19" s="1">
        <v>4463</v>
      </c>
      <c r="E19" s="6">
        <v>7.144</v>
      </c>
    </row>
    <row r="20" spans="1:5" ht="15.75" customHeight="1">
      <c r="A20" s="3" t="s">
        <v>22</v>
      </c>
      <c r="B20" s="4">
        <f>+C20+D20</f>
        <v>69888</v>
      </c>
      <c r="C20" s="4">
        <f>SUM(C11:C19)</f>
        <v>34394</v>
      </c>
      <c r="D20" s="4">
        <f>SUM(D11:D19)</f>
        <v>35494</v>
      </c>
      <c r="E20" s="5">
        <f>SUM(E11:E19)</f>
        <v>55.098</v>
      </c>
    </row>
    <row r="21" spans="1:5" ht="15.75" customHeight="1">
      <c r="A21" s="2" t="s">
        <v>23</v>
      </c>
      <c r="B21" s="1">
        <v>8138</v>
      </c>
      <c r="C21" s="1">
        <v>4042</v>
      </c>
      <c r="D21" s="1">
        <v>4096</v>
      </c>
      <c r="E21" s="6">
        <v>6.416</v>
      </c>
    </row>
    <row r="22" spans="1:5" ht="15.75" customHeight="1">
      <c r="A22" s="2" t="s">
        <v>24</v>
      </c>
      <c r="B22" s="1">
        <v>6138</v>
      </c>
      <c r="C22" s="1">
        <v>2820</v>
      </c>
      <c r="D22" s="1">
        <v>3318</v>
      </c>
      <c r="E22" s="6">
        <v>4.839</v>
      </c>
    </row>
    <row r="23" spans="1:5" ht="15.75" customHeight="1">
      <c r="A23" s="2" t="s">
        <v>25</v>
      </c>
      <c r="B23" s="1">
        <v>5886</v>
      </c>
      <c r="C23" s="1">
        <v>2526</v>
      </c>
      <c r="D23" s="1">
        <v>3360</v>
      </c>
      <c r="E23" s="6">
        <v>4.64</v>
      </c>
    </row>
    <row r="24" spans="1:5" ht="15.75" customHeight="1">
      <c r="A24" s="2" t="s">
        <v>26</v>
      </c>
      <c r="B24" s="1">
        <v>5203</v>
      </c>
      <c r="C24" s="1">
        <v>2052</v>
      </c>
      <c r="D24" s="1">
        <v>3151</v>
      </c>
      <c r="E24" s="6">
        <v>4.102</v>
      </c>
    </row>
    <row r="25" spans="1:5" ht="15.75" customHeight="1">
      <c r="A25" s="2" t="s">
        <v>27</v>
      </c>
      <c r="B25" s="1">
        <v>3524</v>
      </c>
      <c r="C25" s="1">
        <v>1133</v>
      </c>
      <c r="D25" s="1">
        <v>2391</v>
      </c>
      <c r="E25" s="6">
        <v>2.778</v>
      </c>
    </row>
    <row r="26" spans="1:5" ht="15.75" customHeight="1">
      <c r="A26" s="2" t="s">
        <v>28</v>
      </c>
      <c r="B26" s="1">
        <v>1703</v>
      </c>
      <c r="C26" s="1">
        <v>369</v>
      </c>
      <c r="D26" s="1">
        <v>1334</v>
      </c>
      <c r="E26" s="6">
        <v>1.343</v>
      </c>
    </row>
    <row r="27" spans="1:5" ht="15.75" customHeight="1">
      <c r="A27" s="2" t="s">
        <v>29</v>
      </c>
      <c r="B27" s="1">
        <v>487</v>
      </c>
      <c r="C27" s="1">
        <v>72</v>
      </c>
      <c r="D27" s="1">
        <v>415</v>
      </c>
      <c r="E27" s="6">
        <v>0.384</v>
      </c>
    </row>
    <row r="28" spans="1:5" ht="15.75" customHeight="1">
      <c r="A28" s="2" t="s">
        <v>5</v>
      </c>
      <c r="B28" s="1">
        <v>98</v>
      </c>
      <c r="C28" s="1">
        <v>12</v>
      </c>
      <c r="D28" s="1">
        <v>86</v>
      </c>
      <c r="E28" s="6">
        <v>0.077</v>
      </c>
    </row>
    <row r="29" spans="1:5" ht="15.75" customHeight="1">
      <c r="A29" s="3" t="s">
        <v>6</v>
      </c>
      <c r="B29" s="4">
        <f>+C29+D29</f>
        <v>31177</v>
      </c>
      <c r="C29" s="4">
        <f>SUM(C21:C28)</f>
        <v>13026</v>
      </c>
      <c r="D29" s="4">
        <f>SUM(D21:D28)</f>
        <v>18151</v>
      </c>
      <c r="E29" s="5">
        <f>SUM(E21:E28)</f>
        <v>24.579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61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127420</v>
      </c>
      <c r="C5" s="4">
        <f>+C10+C20+C29</f>
        <v>61378</v>
      </c>
      <c r="D5" s="4">
        <f>+D10+D20+D29</f>
        <v>66042</v>
      </c>
      <c r="E5" s="4">
        <f>+E10+E20+E29</f>
        <v>99.999</v>
      </c>
    </row>
    <row r="6" spans="1:5" ht="15.75" customHeight="1">
      <c r="A6" s="2" t="s">
        <v>8</v>
      </c>
      <c r="B6" s="1">
        <v>6304</v>
      </c>
      <c r="C6" s="1">
        <v>3262</v>
      </c>
      <c r="D6" s="1">
        <v>3042</v>
      </c>
      <c r="E6" s="6">
        <v>4.947</v>
      </c>
    </row>
    <row r="7" spans="1:5" ht="15.75" customHeight="1">
      <c r="A7" s="2" t="s">
        <v>9</v>
      </c>
      <c r="B7" s="1">
        <v>6234</v>
      </c>
      <c r="C7" s="1">
        <v>3261</v>
      </c>
      <c r="D7" s="1">
        <v>2973</v>
      </c>
      <c r="E7" s="6">
        <v>4.892</v>
      </c>
    </row>
    <row r="8" spans="1:5" ht="15.75" customHeight="1">
      <c r="A8" s="2" t="s">
        <v>10</v>
      </c>
      <c r="B8" s="1">
        <v>6407</v>
      </c>
      <c r="C8" s="1">
        <v>3320</v>
      </c>
      <c r="D8" s="1">
        <v>3087</v>
      </c>
      <c r="E8" s="6">
        <v>5.028</v>
      </c>
    </row>
    <row r="9" spans="1:5" ht="15.75" customHeight="1">
      <c r="A9" s="2" t="s">
        <v>11</v>
      </c>
      <c r="B9" s="1">
        <v>7191</v>
      </c>
      <c r="C9" s="1">
        <v>3961</v>
      </c>
      <c r="D9" s="1">
        <v>3230</v>
      </c>
      <c r="E9" s="6">
        <v>5.644</v>
      </c>
    </row>
    <row r="10" spans="1:5" ht="15.75" customHeight="1">
      <c r="A10" s="3" t="s">
        <v>12</v>
      </c>
      <c r="B10" s="4">
        <f>+C10+D10</f>
        <v>26136</v>
      </c>
      <c r="C10" s="4">
        <f>SUM(C6:C9)</f>
        <v>13804</v>
      </c>
      <c r="D10" s="4">
        <f>SUM(D6:D9)</f>
        <v>12332</v>
      </c>
      <c r="E10" s="5">
        <f>SUM(E6:E9)</f>
        <v>20.511000000000003</v>
      </c>
    </row>
    <row r="11" spans="1:5" ht="15.75" customHeight="1">
      <c r="A11" s="2" t="s">
        <v>13</v>
      </c>
      <c r="B11" s="1">
        <v>5858</v>
      </c>
      <c r="C11" s="1">
        <v>2880</v>
      </c>
      <c r="D11" s="1">
        <v>2978</v>
      </c>
      <c r="E11" s="6">
        <v>4.597</v>
      </c>
    </row>
    <row r="12" spans="1:5" ht="15.75" customHeight="1">
      <c r="A12" s="2" t="s">
        <v>14</v>
      </c>
      <c r="B12" s="1">
        <v>6840</v>
      </c>
      <c r="C12" s="1">
        <v>3409</v>
      </c>
      <c r="D12" s="1">
        <v>3431</v>
      </c>
      <c r="E12" s="6">
        <v>5.368</v>
      </c>
    </row>
    <row r="13" spans="1:5" ht="15.75" customHeight="1">
      <c r="A13" s="2" t="s">
        <v>15</v>
      </c>
      <c r="B13" s="1">
        <v>7645</v>
      </c>
      <c r="C13" s="1">
        <v>3751</v>
      </c>
      <c r="D13" s="1">
        <v>3894</v>
      </c>
      <c r="E13" s="6">
        <v>6</v>
      </c>
    </row>
    <row r="14" spans="1:5" ht="15.75" customHeight="1">
      <c r="A14" s="2" t="s">
        <v>16</v>
      </c>
      <c r="B14" s="1">
        <v>7954</v>
      </c>
      <c r="C14" s="1">
        <v>3926</v>
      </c>
      <c r="D14" s="1">
        <v>4028</v>
      </c>
      <c r="E14" s="6">
        <v>6.242</v>
      </c>
    </row>
    <row r="15" spans="1:5" ht="15.75" customHeight="1">
      <c r="A15" s="2" t="s">
        <v>17</v>
      </c>
      <c r="B15" s="1">
        <v>8148</v>
      </c>
      <c r="C15" s="1">
        <v>3977</v>
      </c>
      <c r="D15" s="1">
        <v>4171</v>
      </c>
      <c r="E15" s="6">
        <v>6.395</v>
      </c>
    </row>
    <row r="16" spans="1:5" ht="15.75" customHeight="1">
      <c r="A16" s="2" t="s">
        <v>18</v>
      </c>
      <c r="B16" s="1">
        <v>7760</v>
      </c>
      <c r="C16" s="1">
        <v>3743</v>
      </c>
      <c r="D16" s="1">
        <v>4017</v>
      </c>
      <c r="E16" s="6">
        <v>6.09</v>
      </c>
    </row>
    <row r="17" spans="1:5" ht="15.75" customHeight="1">
      <c r="A17" s="2" t="s">
        <v>19</v>
      </c>
      <c r="B17" s="1">
        <v>8159</v>
      </c>
      <c r="C17" s="1">
        <v>3978</v>
      </c>
      <c r="D17" s="1">
        <v>4181</v>
      </c>
      <c r="E17" s="6">
        <v>6.403</v>
      </c>
    </row>
    <row r="18" spans="1:5" ht="15.75" customHeight="1">
      <c r="A18" s="2" t="s">
        <v>20</v>
      </c>
      <c r="B18" s="1">
        <v>8612</v>
      </c>
      <c r="C18" s="1">
        <v>4236</v>
      </c>
      <c r="D18" s="1">
        <v>4376</v>
      </c>
      <c r="E18" s="6">
        <v>6.759</v>
      </c>
    </row>
    <row r="19" spans="1:5" ht="15.75" customHeight="1">
      <c r="A19" s="2" t="s">
        <v>21</v>
      </c>
      <c r="B19" s="1">
        <v>9090</v>
      </c>
      <c r="C19" s="1">
        <v>4622</v>
      </c>
      <c r="D19" s="1">
        <v>4468</v>
      </c>
      <c r="E19" s="6">
        <v>7.134</v>
      </c>
    </row>
    <row r="20" spans="1:5" ht="15.75" customHeight="1">
      <c r="A20" s="3" t="s">
        <v>22</v>
      </c>
      <c r="B20" s="4">
        <f>+C20+D20</f>
        <v>70066</v>
      </c>
      <c r="C20" s="4">
        <f>SUM(C11:C19)</f>
        <v>34522</v>
      </c>
      <c r="D20" s="4">
        <f>SUM(D11:D19)</f>
        <v>35544</v>
      </c>
      <c r="E20" s="5">
        <f>SUM(E11:E19)</f>
        <v>54.988</v>
      </c>
    </row>
    <row r="21" spans="1:5" ht="15.75" customHeight="1">
      <c r="A21" s="2" t="s">
        <v>23</v>
      </c>
      <c r="B21" s="1">
        <v>8198</v>
      </c>
      <c r="C21" s="1">
        <v>4083</v>
      </c>
      <c r="D21" s="1">
        <v>4115</v>
      </c>
      <c r="E21" s="6">
        <v>6.434</v>
      </c>
    </row>
    <row r="22" spans="1:5" ht="15.75" customHeight="1">
      <c r="A22" s="2" t="s">
        <v>24</v>
      </c>
      <c r="B22" s="1">
        <v>6092</v>
      </c>
      <c r="C22" s="1">
        <v>2795</v>
      </c>
      <c r="D22" s="1">
        <v>3297</v>
      </c>
      <c r="E22" s="6">
        <v>4.781</v>
      </c>
    </row>
    <row r="23" spans="1:5" ht="15.75" customHeight="1">
      <c r="A23" s="2" t="s">
        <v>25</v>
      </c>
      <c r="B23" s="1">
        <v>5911</v>
      </c>
      <c r="C23" s="1">
        <v>2530</v>
      </c>
      <c r="D23" s="1">
        <v>3381</v>
      </c>
      <c r="E23" s="6">
        <v>4.639</v>
      </c>
    </row>
    <row r="24" spans="1:5" ht="15.75" customHeight="1">
      <c r="A24" s="2" t="s">
        <v>26</v>
      </c>
      <c r="B24" s="1">
        <v>5211</v>
      </c>
      <c r="C24" s="1">
        <v>2058</v>
      </c>
      <c r="D24" s="1">
        <v>3153</v>
      </c>
      <c r="E24" s="6">
        <v>4.09</v>
      </c>
    </row>
    <row r="25" spans="1:5" ht="15.75" customHeight="1">
      <c r="A25" s="2" t="s">
        <v>27</v>
      </c>
      <c r="B25" s="1">
        <v>3525</v>
      </c>
      <c r="C25" s="1">
        <v>1134</v>
      </c>
      <c r="D25" s="1">
        <v>2391</v>
      </c>
      <c r="E25" s="6">
        <v>2.766</v>
      </c>
    </row>
    <row r="26" spans="1:5" ht="15.75" customHeight="1">
      <c r="A26" s="2" t="s">
        <v>28</v>
      </c>
      <c r="B26" s="1">
        <v>1696</v>
      </c>
      <c r="C26" s="1">
        <v>367</v>
      </c>
      <c r="D26" s="1">
        <v>1329</v>
      </c>
      <c r="E26" s="6">
        <v>1.331</v>
      </c>
    </row>
    <row r="27" spans="1:5" ht="15.75" customHeight="1">
      <c r="A27" s="2" t="s">
        <v>29</v>
      </c>
      <c r="B27" s="1">
        <v>487</v>
      </c>
      <c r="C27" s="1">
        <v>73</v>
      </c>
      <c r="D27" s="1">
        <v>414</v>
      </c>
      <c r="E27" s="6">
        <v>0.382</v>
      </c>
    </row>
    <row r="28" spans="1:5" ht="15.75" customHeight="1">
      <c r="A28" s="2" t="s">
        <v>5</v>
      </c>
      <c r="B28" s="1">
        <v>98</v>
      </c>
      <c r="C28" s="1">
        <v>12</v>
      </c>
      <c r="D28" s="1">
        <v>86</v>
      </c>
      <c r="E28" s="6">
        <v>0.077</v>
      </c>
    </row>
    <row r="29" spans="1:5" ht="15.75" customHeight="1">
      <c r="A29" s="3" t="s">
        <v>6</v>
      </c>
      <c r="B29" s="4">
        <f>+C29+D29</f>
        <v>31218</v>
      </c>
      <c r="C29" s="4">
        <f>SUM(C21:C28)</f>
        <v>13052</v>
      </c>
      <c r="D29" s="4">
        <f>SUM(D21:D28)</f>
        <v>18166</v>
      </c>
      <c r="E29" s="5">
        <f>SUM(E21:E28)</f>
        <v>24.500000000000004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35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128201</v>
      </c>
      <c r="C5" s="4">
        <f>+C10+C20+C29</f>
        <v>61661</v>
      </c>
      <c r="D5" s="4">
        <f>+D10+D20+D29</f>
        <v>66540</v>
      </c>
      <c r="E5" s="4">
        <f>+E10+E20+E29</f>
        <v>99.99999999999999</v>
      </c>
    </row>
    <row r="6" spans="1:5" ht="15.75" customHeight="1">
      <c r="A6" s="2" t="s">
        <v>8</v>
      </c>
      <c r="B6" s="1">
        <v>6433</v>
      </c>
      <c r="C6" s="1">
        <v>3278</v>
      </c>
      <c r="D6" s="1">
        <v>3155</v>
      </c>
      <c r="E6" s="6">
        <f>+B6/B5*100</f>
        <v>5.017901576430761</v>
      </c>
    </row>
    <row r="7" spans="1:5" ht="15.75" customHeight="1">
      <c r="A7" s="2" t="s">
        <v>9</v>
      </c>
      <c r="B7" s="1">
        <v>6198</v>
      </c>
      <c r="C7" s="1">
        <v>3241</v>
      </c>
      <c r="D7" s="1">
        <v>2957</v>
      </c>
      <c r="E7" s="6">
        <f>+B7/B5*100</f>
        <v>4.834595673980703</v>
      </c>
    </row>
    <row r="8" spans="1:5" ht="15.75" customHeight="1">
      <c r="A8" s="2" t="s">
        <v>10</v>
      </c>
      <c r="B8" s="1">
        <v>6681</v>
      </c>
      <c r="C8" s="1">
        <v>3459</v>
      </c>
      <c r="D8" s="1">
        <v>3222</v>
      </c>
      <c r="E8" s="6">
        <f>+B8/B5*100</f>
        <v>5.211347805399334</v>
      </c>
    </row>
    <row r="9" spans="1:5" ht="15.75" customHeight="1">
      <c r="A9" s="2" t="s">
        <v>11</v>
      </c>
      <c r="B9" s="1">
        <v>7213</v>
      </c>
      <c r="C9" s="1">
        <v>3839</v>
      </c>
      <c r="D9" s="1">
        <v>3374</v>
      </c>
      <c r="E9" s="6">
        <f>+B9/B5*100</f>
        <v>5.626321167541595</v>
      </c>
    </row>
    <row r="10" spans="1:5" ht="15.75" customHeight="1">
      <c r="A10" s="3" t="s">
        <v>12</v>
      </c>
      <c r="B10" s="4">
        <f>+C10+D10</f>
        <v>26525</v>
      </c>
      <c r="C10" s="4">
        <f>SUM(C6:C9)</f>
        <v>13817</v>
      </c>
      <c r="D10" s="4">
        <f>SUM(D6:D9)</f>
        <v>12708</v>
      </c>
      <c r="E10" s="5">
        <f>SUM(E6:E9)</f>
        <v>20.690166223352392</v>
      </c>
    </row>
    <row r="11" spans="1:5" ht="15.75" customHeight="1">
      <c r="A11" s="2" t="s">
        <v>13</v>
      </c>
      <c r="B11" s="1">
        <v>6374</v>
      </c>
      <c r="C11" s="1">
        <v>3183</v>
      </c>
      <c r="D11" s="1">
        <v>3191</v>
      </c>
      <c r="E11" s="6">
        <f>+B11/B5*100</f>
        <v>4.971880094539044</v>
      </c>
    </row>
    <row r="12" spans="1:5" ht="15.75" customHeight="1">
      <c r="A12" s="2" t="s">
        <v>14</v>
      </c>
      <c r="B12" s="1">
        <v>7373</v>
      </c>
      <c r="C12" s="1">
        <v>3668</v>
      </c>
      <c r="D12" s="1">
        <v>3705</v>
      </c>
      <c r="E12" s="6">
        <f>+B12/B5*100</f>
        <v>5.751125186230997</v>
      </c>
    </row>
    <row r="13" spans="1:5" ht="15.75" customHeight="1">
      <c r="A13" s="2" t="s">
        <v>15</v>
      </c>
      <c r="B13" s="1">
        <v>7898</v>
      </c>
      <c r="C13" s="1">
        <v>3860</v>
      </c>
      <c r="D13" s="1">
        <v>4038</v>
      </c>
      <c r="E13" s="6">
        <f>+B13/B5*100</f>
        <v>6.160638372555597</v>
      </c>
    </row>
    <row r="14" spans="1:5" ht="15.75" customHeight="1">
      <c r="A14" s="2" t="s">
        <v>16</v>
      </c>
      <c r="B14" s="1">
        <v>8191</v>
      </c>
      <c r="C14" s="1">
        <v>4051</v>
      </c>
      <c r="D14" s="1">
        <v>4140</v>
      </c>
      <c r="E14" s="6">
        <f>+B14/B5*100</f>
        <v>6.389185731780564</v>
      </c>
    </row>
    <row r="15" spans="1:5" ht="15.75" customHeight="1">
      <c r="A15" s="2" t="s">
        <v>17</v>
      </c>
      <c r="B15" s="1">
        <v>7932</v>
      </c>
      <c r="C15" s="1">
        <v>3846</v>
      </c>
      <c r="D15" s="1">
        <v>4086</v>
      </c>
      <c r="E15" s="6">
        <f>+B15/B5*100</f>
        <v>6.187159226527094</v>
      </c>
    </row>
    <row r="16" spans="1:5" ht="15.75" customHeight="1">
      <c r="A16" s="2" t="s">
        <v>18</v>
      </c>
      <c r="B16" s="1">
        <v>8014</v>
      </c>
      <c r="C16" s="1">
        <v>3900</v>
      </c>
      <c r="D16" s="1">
        <v>4114</v>
      </c>
      <c r="E16" s="6">
        <f>+B16/B5*100</f>
        <v>6.251121286105413</v>
      </c>
    </row>
    <row r="17" spans="1:5" ht="15.75" customHeight="1">
      <c r="A17" s="2" t="s">
        <v>19</v>
      </c>
      <c r="B17" s="1">
        <v>8268</v>
      </c>
      <c r="C17" s="1">
        <v>4096</v>
      </c>
      <c r="D17" s="1">
        <v>4172</v>
      </c>
      <c r="E17" s="6">
        <f>+B17/B5*100</f>
        <v>6.449247665774838</v>
      </c>
    </row>
    <row r="18" spans="1:5" ht="15.75" customHeight="1">
      <c r="A18" s="2" t="s">
        <v>20</v>
      </c>
      <c r="B18" s="1">
        <v>8788</v>
      </c>
      <c r="C18" s="1">
        <v>4412</v>
      </c>
      <c r="D18" s="1">
        <v>4376</v>
      </c>
      <c r="E18" s="6">
        <f>+B18/B5*100</f>
        <v>6.854860726515394</v>
      </c>
    </row>
    <row r="19" spans="1:5" ht="15.75" customHeight="1">
      <c r="A19" s="2" t="s">
        <v>21</v>
      </c>
      <c r="B19" s="1">
        <v>9458</v>
      </c>
      <c r="C19" s="1">
        <v>4726</v>
      </c>
      <c r="D19" s="1">
        <v>4732</v>
      </c>
      <c r="E19" s="6">
        <f>+B19/B5*100</f>
        <v>7.377477554777263</v>
      </c>
    </row>
    <row r="20" spans="1:5" ht="15.75" customHeight="1">
      <c r="A20" s="3" t="s">
        <v>22</v>
      </c>
      <c r="B20" s="4">
        <f>+C20+D20</f>
        <v>72296</v>
      </c>
      <c r="C20" s="4">
        <f>SUM(C11:C19)</f>
        <v>35742</v>
      </c>
      <c r="D20" s="4">
        <f>SUM(D11:D19)</f>
        <v>36554</v>
      </c>
      <c r="E20" s="5">
        <f>SUM(E11:E19)</f>
        <v>56.392695844806205</v>
      </c>
    </row>
    <row r="21" spans="1:5" ht="15.75" customHeight="1">
      <c r="A21" s="2" t="s">
        <v>23</v>
      </c>
      <c r="B21" s="1">
        <v>6655</v>
      </c>
      <c r="C21" s="1">
        <v>3260</v>
      </c>
      <c r="D21" s="1">
        <v>3395</v>
      </c>
      <c r="E21" s="6">
        <f>+B21/B5*100</f>
        <v>5.191067152362306</v>
      </c>
    </row>
    <row r="22" spans="1:5" ht="15.75" customHeight="1">
      <c r="A22" s="2" t="s">
        <v>24</v>
      </c>
      <c r="B22" s="1">
        <v>6229</v>
      </c>
      <c r="C22" s="1">
        <v>2827</v>
      </c>
      <c r="D22" s="1">
        <v>3402</v>
      </c>
      <c r="E22" s="6">
        <f>+B22/B5*100</f>
        <v>4.858776452601774</v>
      </c>
    </row>
    <row r="23" spans="1:5" ht="15.75" customHeight="1">
      <c r="A23" s="2" t="s">
        <v>25</v>
      </c>
      <c r="B23" s="1">
        <v>6115</v>
      </c>
      <c r="C23" s="1">
        <v>2645</v>
      </c>
      <c r="D23" s="1">
        <v>3470</v>
      </c>
      <c r="E23" s="6">
        <f>+B23/B5*100</f>
        <v>4.7698535892855745</v>
      </c>
    </row>
    <row r="24" spans="1:5" ht="15.75" customHeight="1">
      <c r="A24" s="2" t="s">
        <v>26</v>
      </c>
      <c r="B24" s="1">
        <v>5199</v>
      </c>
      <c r="C24" s="1">
        <v>2000</v>
      </c>
      <c r="D24" s="1">
        <v>3199</v>
      </c>
      <c r="E24" s="6">
        <f>+B24/B5*100</f>
        <v>4.0553505822887495</v>
      </c>
    </row>
    <row r="25" spans="1:5" ht="15.75" customHeight="1">
      <c r="A25" s="2" t="s">
        <v>27</v>
      </c>
      <c r="B25" s="1">
        <v>3258</v>
      </c>
      <c r="C25" s="1">
        <v>969</v>
      </c>
      <c r="D25" s="1">
        <v>2289</v>
      </c>
      <c r="E25" s="6">
        <f>+B25/B5*100</f>
        <v>2.541321830562944</v>
      </c>
    </row>
    <row r="26" spans="1:5" ht="15.75" customHeight="1">
      <c r="A26" s="2" t="s">
        <v>28</v>
      </c>
      <c r="B26" s="1">
        <v>1477</v>
      </c>
      <c r="C26" s="1">
        <v>321</v>
      </c>
      <c r="D26" s="1">
        <v>1156</v>
      </c>
      <c r="E26" s="6">
        <f>+B26/B5*100</f>
        <v>1.1520970975265403</v>
      </c>
    </row>
    <row r="27" spans="1:5" ht="15.75" customHeight="1">
      <c r="A27" s="2" t="s">
        <v>29</v>
      </c>
      <c r="B27" s="1">
        <v>373</v>
      </c>
      <c r="C27" s="1">
        <v>68</v>
      </c>
      <c r="D27" s="1">
        <v>305</v>
      </c>
      <c r="E27" s="6">
        <f>+B27/B5*100</f>
        <v>0.29094936856966797</v>
      </c>
    </row>
    <row r="28" spans="1:5" ht="15.75" customHeight="1">
      <c r="A28" s="2" t="s">
        <v>5</v>
      </c>
      <c r="B28" s="1">
        <v>74</v>
      </c>
      <c r="C28" s="1">
        <v>12</v>
      </c>
      <c r="D28" s="1">
        <v>62</v>
      </c>
      <c r="E28" s="6">
        <f>+B28/B5*100</f>
        <v>0.05772185864384833</v>
      </c>
    </row>
    <row r="29" spans="1:5" ht="15.75" customHeight="1">
      <c r="A29" s="3" t="s">
        <v>6</v>
      </c>
      <c r="B29" s="4">
        <f>+C29+D29</f>
        <v>29380</v>
      </c>
      <c r="C29" s="4">
        <f>SUM(C21:C28)</f>
        <v>12102</v>
      </c>
      <c r="D29" s="4">
        <f>SUM(D21:D28)</f>
        <v>17278</v>
      </c>
      <c r="E29" s="5">
        <f>SUM(E21:E28)</f>
        <v>22.9171379318414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62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127399</v>
      </c>
      <c r="C5" s="4">
        <f>+C10+C20+C29</f>
        <v>61346</v>
      </c>
      <c r="D5" s="4">
        <f>+D10+D20+D29</f>
        <v>66053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6303</v>
      </c>
      <c r="C6" s="15">
        <v>3264</v>
      </c>
      <c r="D6" s="15">
        <v>3039</v>
      </c>
      <c r="E6" s="16">
        <v>4.947</v>
      </c>
      <c r="G6" s="13"/>
      <c r="H6" s="13"/>
      <c r="I6" s="13"/>
      <c r="J6" s="14"/>
    </row>
    <row r="7" spans="1:10" ht="15.75" customHeight="1">
      <c r="A7" s="2" t="s">
        <v>64</v>
      </c>
      <c r="B7" s="1">
        <v>6244</v>
      </c>
      <c r="C7" s="1">
        <v>3254</v>
      </c>
      <c r="D7" s="1">
        <v>2990</v>
      </c>
      <c r="E7" s="17">
        <v>4.901</v>
      </c>
      <c r="G7" s="13"/>
      <c r="H7" s="13"/>
      <c r="I7" s="13"/>
      <c r="J7" s="14"/>
    </row>
    <row r="8" spans="1:10" ht="15.75" customHeight="1">
      <c r="A8" s="2" t="s">
        <v>65</v>
      </c>
      <c r="B8" s="1">
        <v>6390</v>
      </c>
      <c r="C8" s="1">
        <v>3320</v>
      </c>
      <c r="D8" s="1">
        <v>3070</v>
      </c>
      <c r="E8" s="17">
        <v>5.016</v>
      </c>
      <c r="G8" s="13"/>
      <c r="H8" s="13"/>
      <c r="I8" s="13"/>
      <c r="J8" s="14"/>
    </row>
    <row r="9" spans="1:10" ht="15.75" customHeight="1">
      <c r="A9" s="2" t="s">
        <v>66</v>
      </c>
      <c r="B9" s="1">
        <v>7182</v>
      </c>
      <c r="C9" s="1">
        <v>3952</v>
      </c>
      <c r="D9" s="1">
        <v>3230</v>
      </c>
      <c r="E9" s="17">
        <v>5.637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26119</v>
      </c>
      <c r="C10" s="4">
        <f>SUM(C6:C9)</f>
        <v>13790</v>
      </c>
      <c r="D10" s="4">
        <f>SUM(D6:D9)</f>
        <v>12329</v>
      </c>
      <c r="E10" s="18">
        <f>SUM(E6:E9)</f>
        <v>20.500999999999998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5840</v>
      </c>
      <c r="C11" s="1">
        <v>2868</v>
      </c>
      <c r="D11" s="1">
        <v>2972</v>
      </c>
      <c r="E11" s="17">
        <v>4.584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6828</v>
      </c>
      <c r="C12" s="1">
        <v>3397</v>
      </c>
      <c r="D12" s="1">
        <v>3431</v>
      </c>
      <c r="E12" s="17">
        <v>5.36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7637</v>
      </c>
      <c r="C13" s="1">
        <v>3733</v>
      </c>
      <c r="D13" s="1">
        <v>3904</v>
      </c>
      <c r="E13" s="17">
        <v>5.995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7941</v>
      </c>
      <c r="C14" s="1">
        <v>3908</v>
      </c>
      <c r="D14" s="1">
        <v>4033</v>
      </c>
      <c r="E14" s="17">
        <v>6.233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8163</v>
      </c>
      <c r="C15" s="1">
        <v>3993</v>
      </c>
      <c r="D15" s="1">
        <v>4170</v>
      </c>
      <c r="E15" s="17">
        <v>6.407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7781</v>
      </c>
      <c r="C16" s="1">
        <v>3757</v>
      </c>
      <c r="D16" s="1">
        <v>4024</v>
      </c>
      <c r="E16" s="17">
        <v>6.108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8149</v>
      </c>
      <c r="C17" s="1">
        <v>3975</v>
      </c>
      <c r="D17" s="1">
        <v>4174</v>
      </c>
      <c r="E17" s="17">
        <v>6.396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8615</v>
      </c>
      <c r="C18" s="1">
        <v>4224</v>
      </c>
      <c r="D18" s="1">
        <v>4391</v>
      </c>
      <c r="E18" s="17">
        <v>6.762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9091</v>
      </c>
      <c r="C19" s="1">
        <v>4628</v>
      </c>
      <c r="D19" s="1">
        <v>4463</v>
      </c>
      <c r="E19" s="17">
        <v>7.136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70045</v>
      </c>
      <c r="C20" s="4">
        <f>SUM(C11:C19)</f>
        <v>34483</v>
      </c>
      <c r="D20" s="4">
        <f>SUM(D11:D19)</f>
        <v>35562</v>
      </c>
      <c r="E20" s="18">
        <f>SUM(E11:E19)</f>
        <v>54.981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8224</v>
      </c>
      <c r="C21" s="1">
        <v>4103</v>
      </c>
      <c r="D21" s="1">
        <v>4121</v>
      </c>
      <c r="E21" s="17">
        <v>6.455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6085</v>
      </c>
      <c r="C22" s="1">
        <v>2789</v>
      </c>
      <c r="D22" s="1">
        <v>3296</v>
      </c>
      <c r="E22" s="17">
        <v>4.776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5924</v>
      </c>
      <c r="C23" s="1">
        <v>2538</v>
      </c>
      <c r="D23" s="1">
        <v>3386</v>
      </c>
      <c r="E23" s="17">
        <v>4.65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5210</v>
      </c>
      <c r="C24" s="1">
        <v>2064</v>
      </c>
      <c r="D24" s="1">
        <v>3146</v>
      </c>
      <c r="E24" s="17">
        <v>4.09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3528</v>
      </c>
      <c r="C25" s="1">
        <v>1131</v>
      </c>
      <c r="D25" s="1">
        <v>2397</v>
      </c>
      <c r="E25" s="17">
        <v>2.769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1689</v>
      </c>
      <c r="C26" s="1">
        <v>365</v>
      </c>
      <c r="D26" s="1">
        <v>1324</v>
      </c>
      <c r="E26" s="17">
        <v>1.326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479</v>
      </c>
      <c r="C27" s="1">
        <v>71</v>
      </c>
      <c r="D27" s="1">
        <v>408</v>
      </c>
      <c r="E27" s="17">
        <v>0.376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96</v>
      </c>
      <c r="C28" s="1">
        <v>12</v>
      </c>
      <c r="D28" s="1">
        <v>84</v>
      </c>
      <c r="E28" s="17">
        <v>0.075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31235</v>
      </c>
      <c r="C29" s="4">
        <f>SUM(C21:C28)</f>
        <v>13073</v>
      </c>
      <c r="D29" s="4">
        <f>SUM(D21:D28)</f>
        <v>18162</v>
      </c>
      <c r="E29" s="18">
        <f>SUM(E21:E28)</f>
        <v>24.517000000000003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85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127342</v>
      </c>
      <c r="C5" s="4">
        <f>+C10+C20+C29</f>
        <v>61307</v>
      </c>
      <c r="D5" s="4">
        <f>+D10+D20+D29</f>
        <v>66035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6301</v>
      </c>
      <c r="C6" s="15">
        <v>3250</v>
      </c>
      <c r="D6" s="15">
        <v>3051</v>
      </c>
      <c r="E6" s="16">
        <v>4.948</v>
      </c>
      <c r="G6" s="13"/>
      <c r="H6" s="13"/>
      <c r="I6" s="13"/>
      <c r="J6" s="14"/>
    </row>
    <row r="7" spans="1:10" ht="15.75" customHeight="1">
      <c r="A7" s="2" t="s">
        <v>64</v>
      </c>
      <c r="B7" s="1">
        <v>6242</v>
      </c>
      <c r="C7" s="1">
        <v>3263</v>
      </c>
      <c r="D7" s="1">
        <v>2979</v>
      </c>
      <c r="E7" s="17">
        <v>4.902</v>
      </c>
      <c r="G7" s="13"/>
      <c r="H7" s="13"/>
      <c r="I7" s="13"/>
      <c r="J7" s="14"/>
    </row>
    <row r="8" spans="1:10" ht="15.75" customHeight="1">
      <c r="A8" s="2" t="s">
        <v>65</v>
      </c>
      <c r="B8" s="1">
        <v>6395</v>
      </c>
      <c r="C8" s="1">
        <v>3316</v>
      </c>
      <c r="D8" s="1">
        <v>3079</v>
      </c>
      <c r="E8" s="17">
        <v>5.022</v>
      </c>
      <c r="G8" s="13"/>
      <c r="H8" s="13"/>
      <c r="I8" s="13"/>
      <c r="J8" s="14"/>
    </row>
    <row r="9" spans="1:10" ht="15.75" customHeight="1">
      <c r="A9" s="2" t="s">
        <v>66</v>
      </c>
      <c r="B9" s="1">
        <v>7177</v>
      </c>
      <c r="C9" s="1">
        <v>3947</v>
      </c>
      <c r="D9" s="1">
        <v>3230</v>
      </c>
      <c r="E9" s="17">
        <v>5.636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26115</v>
      </c>
      <c r="C10" s="4">
        <f>SUM(C6:C9)</f>
        <v>13776</v>
      </c>
      <c r="D10" s="4">
        <f>SUM(D6:D9)</f>
        <v>12339</v>
      </c>
      <c r="E10" s="18">
        <f>SUM(E6:E9)</f>
        <v>20.508000000000003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5809</v>
      </c>
      <c r="C11" s="1">
        <v>2852</v>
      </c>
      <c r="D11" s="1">
        <v>2957</v>
      </c>
      <c r="E11" s="17">
        <v>4.562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6790</v>
      </c>
      <c r="C12" s="1">
        <v>3371</v>
      </c>
      <c r="D12" s="1">
        <v>3419</v>
      </c>
      <c r="E12" s="17">
        <v>5.332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7615</v>
      </c>
      <c r="C13" s="1">
        <v>3728</v>
      </c>
      <c r="D13" s="1">
        <v>3887</v>
      </c>
      <c r="E13" s="17">
        <v>5.98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7940</v>
      </c>
      <c r="C14" s="1">
        <v>3920</v>
      </c>
      <c r="D14" s="1">
        <v>4020</v>
      </c>
      <c r="E14" s="17">
        <v>6.235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8178</v>
      </c>
      <c r="C15" s="1">
        <v>3998</v>
      </c>
      <c r="D15" s="1">
        <v>4180</v>
      </c>
      <c r="E15" s="17">
        <v>6.422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7779</v>
      </c>
      <c r="C16" s="1">
        <v>3749</v>
      </c>
      <c r="D16" s="1">
        <v>4030</v>
      </c>
      <c r="E16" s="17">
        <v>6.109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8167</v>
      </c>
      <c r="C17" s="1">
        <v>3978</v>
      </c>
      <c r="D17" s="1">
        <v>4189</v>
      </c>
      <c r="E17" s="17">
        <v>6.413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8606</v>
      </c>
      <c r="C18" s="1">
        <v>4227</v>
      </c>
      <c r="D18" s="1">
        <v>4379</v>
      </c>
      <c r="E18" s="17">
        <v>6.758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9078</v>
      </c>
      <c r="C19" s="1">
        <v>4618</v>
      </c>
      <c r="D19" s="1">
        <v>4460</v>
      </c>
      <c r="E19" s="17">
        <v>7.129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69962</v>
      </c>
      <c r="C20" s="4">
        <f>SUM(C11:C19)</f>
        <v>34441</v>
      </c>
      <c r="D20" s="4">
        <f>SUM(D11:D19)</f>
        <v>35521</v>
      </c>
      <c r="E20" s="18">
        <f>SUM(E11:E19)</f>
        <v>54.94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8269</v>
      </c>
      <c r="C21" s="1">
        <v>4128</v>
      </c>
      <c r="D21" s="1">
        <v>4141</v>
      </c>
      <c r="E21" s="17">
        <v>6.494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6061</v>
      </c>
      <c r="C22" s="1">
        <v>2766</v>
      </c>
      <c r="D22" s="1">
        <v>3295</v>
      </c>
      <c r="E22" s="17">
        <v>4.76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5926</v>
      </c>
      <c r="C23" s="1">
        <v>2548</v>
      </c>
      <c r="D23" s="1">
        <v>3378</v>
      </c>
      <c r="E23" s="17">
        <v>4.654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5225</v>
      </c>
      <c r="C24" s="1">
        <v>2063</v>
      </c>
      <c r="D24" s="1">
        <v>3162</v>
      </c>
      <c r="E24" s="17">
        <v>4.103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3528</v>
      </c>
      <c r="C25" s="1">
        <v>1142</v>
      </c>
      <c r="D25" s="1">
        <v>2386</v>
      </c>
      <c r="E25" s="17">
        <v>2.77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1681</v>
      </c>
      <c r="C26" s="1">
        <v>360</v>
      </c>
      <c r="D26" s="1">
        <v>1321</v>
      </c>
      <c r="E26" s="17">
        <v>1.32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481</v>
      </c>
      <c r="C27" s="1">
        <v>71</v>
      </c>
      <c r="D27" s="1">
        <v>410</v>
      </c>
      <c r="E27" s="17">
        <v>0.378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94</v>
      </c>
      <c r="C28" s="1">
        <v>12</v>
      </c>
      <c r="D28" s="1">
        <v>82</v>
      </c>
      <c r="E28" s="17">
        <v>0.074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31265</v>
      </c>
      <c r="C29" s="4">
        <f>SUM(C21:C28)</f>
        <v>13090</v>
      </c>
      <c r="D29" s="4">
        <f>SUM(D21:D28)</f>
        <v>18175</v>
      </c>
      <c r="E29" s="18">
        <f>SUM(E21:E28)</f>
        <v>24.553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86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127062</v>
      </c>
      <c r="C5" s="4">
        <f>+C10+C20+C29</f>
        <v>61034</v>
      </c>
      <c r="D5" s="4">
        <f>+D10+D20+D29</f>
        <v>66028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6276</v>
      </c>
      <c r="C6" s="15">
        <v>3229</v>
      </c>
      <c r="D6" s="15">
        <v>3047</v>
      </c>
      <c r="E6" s="16">
        <v>4.939</v>
      </c>
      <c r="G6" s="13"/>
      <c r="H6" s="13"/>
      <c r="I6" s="13"/>
      <c r="J6" s="14"/>
    </row>
    <row r="7" spans="1:10" ht="15.75" customHeight="1">
      <c r="A7" s="2" t="s">
        <v>64</v>
      </c>
      <c r="B7" s="1">
        <v>6266</v>
      </c>
      <c r="C7" s="1">
        <v>3279</v>
      </c>
      <c r="D7" s="1">
        <v>2987</v>
      </c>
      <c r="E7" s="17">
        <v>4.931</v>
      </c>
      <c r="G7" s="13"/>
      <c r="H7" s="13"/>
      <c r="I7" s="13"/>
      <c r="J7" s="14"/>
    </row>
    <row r="8" spans="1:10" ht="15.75" customHeight="1">
      <c r="A8" s="2" t="s">
        <v>65</v>
      </c>
      <c r="B8" s="1">
        <v>6345</v>
      </c>
      <c r="C8" s="1">
        <v>3292</v>
      </c>
      <c r="D8" s="1">
        <v>3053</v>
      </c>
      <c r="E8" s="17">
        <v>4.994</v>
      </c>
      <c r="G8" s="13"/>
      <c r="H8" s="13"/>
      <c r="I8" s="13"/>
      <c r="J8" s="14"/>
    </row>
    <row r="9" spans="1:10" ht="15.75" customHeight="1">
      <c r="A9" s="2" t="s">
        <v>66</v>
      </c>
      <c r="B9" s="1">
        <v>6968</v>
      </c>
      <c r="C9" s="1">
        <v>3706</v>
      </c>
      <c r="D9" s="1">
        <v>3262</v>
      </c>
      <c r="E9" s="17">
        <v>5.484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25855</v>
      </c>
      <c r="C10" s="4">
        <f>SUM(C6:C9)</f>
        <v>13506</v>
      </c>
      <c r="D10" s="4">
        <f>SUM(D6:D9)</f>
        <v>12349</v>
      </c>
      <c r="E10" s="18">
        <f>SUM(E6:E9)</f>
        <v>20.348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5815</v>
      </c>
      <c r="C11" s="1">
        <v>2866</v>
      </c>
      <c r="D11" s="1">
        <v>2949</v>
      </c>
      <c r="E11" s="17">
        <v>4.577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6774</v>
      </c>
      <c r="C12" s="1">
        <v>3354</v>
      </c>
      <c r="D12" s="1">
        <v>3420</v>
      </c>
      <c r="E12" s="17">
        <v>5.331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7581</v>
      </c>
      <c r="C13" s="1">
        <v>3714</v>
      </c>
      <c r="D13" s="1">
        <v>3867</v>
      </c>
      <c r="E13" s="17">
        <v>5.966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7947</v>
      </c>
      <c r="C14" s="1">
        <v>3927</v>
      </c>
      <c r="D14" s="1">
        <v>4020</v>
      </c>
      <c r="E14" s="17">
        <v>6.254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8183</v>
      </c>
      <c r="C15" s="1">
        <v>4004</v>
      </c>
      <c r="D15" s="1">
        <v>4179</v>
      </c>
      <c r="E15" s="17">
        <v>6.44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7739</v>
      </c>
      <c r="C16" s="1">
        <v>3726</v>
      </c>
      <c r="D16" s="1">
        <v>4013</v>
      </c>
      <c r="E16" s="17">
        <v>6.091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8209</v>
      </c>
      <c r="C17" s="1">
        <v>3995</v>
      </c>
      <c r="D17" s="1">
        <v>4214</v>
      </c>
      <c r="E17" s="17">
        <v>6.461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8587</v>
      </c>
      <c r="C18" s="1">
        <v>4209</v>
      </c>
      <c r="D18" s="1">
        <v>4378</v>
      </c>
      <c r="E18" s="17">
        <v>6.758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9050</v>
      </c>
      <c r="C19" s="1">
        <v>4610</v>
      </c>
      <c r="D19" s="1">
        <v>4440</v>
      </c>
      <c r="E19" s="17">
        <v>7.123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69885</v>
      </c>
      <c r="C20" s="4">
        <f>SUM(C11:C19)</f>
        <v>34405</v>
      </c>
      <c r="D20" s="4">
        <f>SUM(D11:D19)</f>
        <v>35480</v>
      </c>
      <c r="E20" s="18">
        <f>SUM(E11:E19)</f>
        <v>55.001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8327</v>
      </c>
      <c r="C21" s="1">
        <v>4156</v>
      </c>
      <c r="D21" s="1">
        <v>4171</v>
      </c>
      <c r="E21" s="17">
        <v>6.553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6037</v>
      </c>
      <c r="C22" s="1">
        <v>2769</v>
      </c>
      <c r="D22" s="1">
        <v>3268</v>
      </c>
      <c r="E22" s="17">
        <v>4.751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5939</v>
      </c>
      <c r="C23" s="1">
        <v>2543</v>
      </c>
      <c r="D23" s="1">
        <v>3396</v>
      </c>
      <c r="E23" s="17">
        <v>4.674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5241</v>
      </c>
      <c r="C24" s="1">
        <v>2069</v>
      </c>
      <c r="D24" s="1">
        <v>3172</v>
      </c>
      <c r="E24" s="17">
        <v>4.125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3533</v>
      </c>
      <c r="C25" s="1">
        <v>1149</v>
      </c>
      <c r="D25" s="1">
        <v>2384</v>
      </c>
      <c r="E25" s="17">
        <v>2.781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1673</v>
      </c>
      <c r="C26" s="1">
        <v>355</v>
      </c>
      <c r="D26" s="1">
        <v>1318</v>
      </c>
      <c r="E26" s="17">
        <v>1.317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478</v>
      </c>
      <c r="C27" s="1">
        <v>70</v>
      </c>
      <c r="D27" s="1">
        <v>408</v>
      </c>
      <c r="E27" s="17">
        <v>0.376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94</v>
      </c>
      <c r="C28" s="1">
        <v>12</v>
      </c>
      <c r="D28" s="1">
        <v>82</v>
      </c>
      <c r="E28" s="17">
        <v>0.074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31322</v>
      </c>
      <c r="C29" s="4">
        <f>SUM(C21:C28)</f>
        <v>13123</v>
      </c>
      <c r="D29" s="4">
        <f>SUM(D21:D28)</f>
        <v>18199</v>
      </c>
      <c r="E29" s="18">
        <f>SUM(E21:E28)</f>
        <v>24.651000000000003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87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127055</v>
      </c>
      <c r="C5" s="4">
        <f>+C10+C20+C29</f>
        <v>61057</v>
      </c>
      <c r="D5" s="4">
        <f>+D10+D20+D29</f>
        <v>65998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6262</v>
      </c>
      <c r="C6" s="15">
        <v>3230</v>
      </c>
      <c r="D6" s="15">
        <v>3032</v>
      </c>
      <c r="E6" s="16">
        <v>4.929</v>
      </c>
      <c r="G6" s="13"/>
      <c r="H6" s="13"/>
      <c r="I6" s="13"/>
      <c r="J6" s="14"/>
    </row>
    <row r="7" spans="1:10" ht="15.75" customHeight="1">
      <c r="A7" s="2" t="s">
        <v>64</v>
      </c>
      <c r="B7" s="1">
        <v>6255</v>
      </c>
      <c r="C7" s="1">
        <v>3268</v>
      </c>
      <c r="D7" s="1">
        <v>2987</v>
      </c>
      <c r="E7" s="17">
        <v>4.923</v>
      </c>
      <c r="G7" s="13"/>
      <c r="H7" s="13"/>
      <c r="I7" s="13"/>
      <c r="J7" s="14"/>
    </row>
    <row r="8" spans="1:10" ht="15.75" customHeight="1">
      <c r="A8" s="2" t="s">
        <v>65</v>
      </c>
      <c r="B8" s="1">
        <v>6311</v>
      </c>
      <c r="C8" s="1">
        <v>3271</v>
      </c>
      <c r="D8" s="1">
        <v>3040</v>
      </c>
      <c r="E8" s="17">
        <v>4.967</v>
      </c>
      <c r="G8" s="13"/>
      <c r="H8" s="13"/>
      <c r="I8" s="13"/>
      <c r="J8" s="14"/>
    </row>
    <row r="9" spans="1:10" ht="15.75" customHeight="1">
      <c r="A9" s="2" t="s">
        <v>66</v>
      </c>
      <c r="B9" s="1">
        <v>7003</v>
      </c>
      <c r="C9" s="1">
        <v>3738</v>
      </c>
      <c r="D9" s="1">
        <v>3265</v>
      </c>
      <c r="E9" s="17">
        <v>5.512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25831</v>
      </c>
      <c r="C10" s="4">
        <f>SUM(C6:C9)</f>
        <v>13507</v>
      </c>
      <c r="D10" s="4">
        <f>SUM(D6:D9)</f>
        <v>12324</v>
      </c>
      <c r="E10" s="18">
        <f>SUM(E6:E9)</f>
        <v>20.331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5856</v>
      </c>
      <c r="C11" s="1">
        <v>2890</v>
      </c>
      <c r="D11" s="1">
        <v>2966</v>
      </c>
      <c r="E11" s="17">
        <v>4.609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6732</v>
      </c>
      <c r="C12" s="1">
        <v>3323</v>
      </c>
      <c r="D12" s="1">
        <v>3409</v>
      </c>
      <c r="E12" s="17">
        <v>5.298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7552</v>
      </c>
      <c r="C13" s="1">
        <v>3711</v>
      </c>
      <c r="D13" s="1">
        <v>3841</v>
      </c>
      <c r="E13" s="17">
        <v>5.944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7940</v>
      </c>
      <c r="C14" s="1">
        <v>3931</v>
      </c>
      <c r="D14" s="1">
        <v>4009</v>
      </c>
      <c r="E14" s="17">
        <v>6.249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8187</v>
      </c>
      <c r="C15" s="1">
        <v>4002</v>
      </c>
      <c r="D15" s="1">
        <v>4185</v>
      </c>
      <c r="E15" s="17">
        <v>6.444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7742</v>
      </c>
      <c r="C16" s="1">
        <v>3711</v>
      </c>
      <c r="D16" s="1">
        <v>4031</v>
      </c>
      <c r="E16" s="17">
        <v>6.093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8201</v>
      </c>
      <c r="C17" s="1">
        <v>4005</v>
      </c>
      <c r="D17" s="1">
        <v>4196</v>
      </c>
      <c r="E17" s="17">
        <v>6.455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8564</v>
      </c>
      <c r="C18" s="1">
        <v>4199</v>
      </c>
      <c r="D18" s="1">
        <v>4365</v>
      </c>
      <c r="E18" s="17">
        <v>6.74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9069</v>
      </c>
      <c r="C19" s="1">
        <v>4619</v>
      </c>
      <c r="D19" s="1">
        <v>4450</v>
      </c>
      <c r="E19" s="17">
        <v>7.138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69843</v>
      </c>
      <c r="C20" s="4">
        <f>SUM(C11:C19)</f>
        <v>34391</v>
      </c>
      <c r="D20" s="4">
        <f>SUM(D11:D19)</f>
        <v>35452</v>
      </c>
      <c r="E20" s="18">
        <f>SUM(E11:E19)</f>
        <v>54.97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8401</v>
      </c>
      <c r="C21" s="1">
        <v>4190</v>
      </c>
      <c r="D21" s="1">
        <v>4211</v>
      </c>
      <c r="E21" s="17">
        <v>6.612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6022</v>
      </c>
      <c r="C22" s="1">
        <v>2756</v>
      </c>
      <c r="D22" s="1">
        <v>3266</v>
      </c>
      <c r="E22" s="17">
        <v>4.74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5937</v>
      </c>
      <c r="C23" s="1">
        <v>2543</v>
      </c>
      <c r="D23" s="1">
        <v>3394</v>
      </c>
      <c r="E23" s="17">
        <v>4.673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5233</v>
      </c>
      <c r="C24" s="1">
        <v>2072</v>
      </c>
      <c r="D24" s="1">
        <v>3161</v>
      </c>
      <c r="E24" s="17">
        <v>4.119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3558</v>
      </c>
      <c r="C25" s="1">
        <v>1157</v>
      </c>
      <c r="D25" s="1">
        <v>2401</v>
      </c>
      <c r="E25" s="17">
        <v>2.8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1659</v>
      </c>
      <c r="C26" s="1">
        <v>357</v>
      </c>
      <c r="D26" s="1">
        <v>1302</v>
      </c>
      <c r="E26" s="17">
        <v>1.306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480</v>
      </c>
      <c r="C27" s="1">
        <v>71</v>
      </c>
      <c r="D27" s="1">
        <v>409</v>
      </c>
      <c r="E27" s="17">
        <v>0.378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91</v>
      </c>
      <c r="C28" s="1">
        <v>13</v>
      </c>
      <c r="D28" s="1">
        <v>78</v>
      </c>
      <c r="E28" s="17">
        <v>0.072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31381</v>
      </c>
      <c r="C29" s="4">
        <f>SUM(C21:C28)</f>
        <v>13159</v>
      </c>
      <c r="D29" s="4">
        <f>SUM(D21:D28)</f>
        <v>18222</v>
      </c>
      <c r="E29" s="18">
        <f>SUM(E21:E28)</f>
        <v>24.7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88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126962</v>
      </c>
      <c r="C5" s="4">
        <f>+C10+C20+C29</f>
        <v>61003</v>
      </c>
      <c r="D5" s="4">
        <f>+D10+D20+D29</f>
        <v>65959</v>
      </c>
      <c r="E5" s="12">
        <f>+E10+E20+E29</f>
        <v>100.00300000000001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6240</v>
      </c>
      <c r="C6" s="15">
        <v>3218</v>
      </c>
      <c r="D6" s="15">
        <v>3022</v>
      </c>
      <c r="E6" s="16">
        <v>4.915</v>
      </c>
      <c r="G6" s="13"/>
      <c r="H6" s="13"/>
      <c r="I6" s="13"/>
      <c r="J6" s="14"/>
    </row>
    <row r="7" spans="1:10" ht="15.75" customHeight="1">
      <c r="A7" s="2" t="s">
        <v>64</v>
      </c>
      <c r="B7" s="1">
        <v>6254</v>
      </c>
      <c r="C7" s="1">
        <v>3267</v>
      </c>
      <c r="D7" s="1">
        <v>2987</v>
      </c>
      <c r="E7" s="17">
        <v>4.926</v>
      </c>
      <c r="G7" s="13"/>
      <c r="H7" s="13"/>
      <c r="I7" s="13"/>
      <c r="J7" s="14"/>
    </row>
    <row r="8" spans="1:10" ht="15.75" customHeight="1">
      <c r="A8" s="2" t="s">
        <v>65</v>
      </c>
      <c r="B8" s="1">
        <v>6302</v>
      </c>
      <c r="C8" s="1">
        <v>3277</v>
      </c>
      <c r="D8" s="1">
        <v>3025</v>
      </c>
      <c r="E8" s="17">
        <v>4.964</v>
      </c>
      <c r="G8" s="13"/>
      <c r="H8" s="13"/>
      <c r="I8" s="13"/>
      <c r="J8" s="14"/>
    </row>
    <row r="9" spans="1:10" ht="15.75" customHeight="1">
      <c r="A9" s="2" t="s">
        <v>66</v>
      </c>
      <c r="B9" s="1">
        <v>7015</v>
      </c>
      <c r="C9" s="1">
        <v>3729</v>
      </c>
      <c r="D9" s="1">
        <v>3286</v>
      </c>
      <c r="E9" s="17">
        <v>5.525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25811</v>
      </c>
      <c r="C10" s="4">
        <f>SUM(C6:C9)</f>
        <v>13491</v>
      </c>
      <c r="D10" s="4">
        <f>SUM(D6:D9)</f>
        <v>12320</v>
      </c>
      <c r="E10" s="18">
        <f>SUM(E6:E9)</f>
        <v>20.330000000000002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5822</v>
      </c>
      <c r="C11" s="1">
        <v>2874</v>
      </c>
      <c r="D11" s="1">
        <v>2948</v>
      </c>
      <c r="E11" s="17">
        <v>4.586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6698</v>
      </c>
      <c r="C12" s="1">
        <v>3305</v>
      </c>
      <c r="D12" s="1">
        <v>3393</v>
      </c>
      <c r="E12" s="17">
        <v>5.276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7521</v>
      </c>
      <c r="C13" s="1">
        <v>3693</v>
      </c>
      <c r="D13" s="1">
        <v>3828</v>
      </c>
      <c r="E13" s="17">
        <v>5.924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7931</v>
      </c>
      <c r="C14" s="1">
        <v>3924</v>
      </c>
      <c r="D14" s="1">
        <v>4007</v>
      </c>
      <c r="E14" s="17">
        <v>6.247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8175</v>
      </c>
      <c r="C15" s="1">
        <v>3994</v>
      </c>
      <c r="D15" s="1">
        <v>4181</v>
      </c>
      <c r="E15" s="17">
        <v>6.439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7753</v>
      </c>
      <c r="C16" s="1">
        <v>3723</v>
      </c>
      <c r="D16" s="1">
        <v>4030</v>
      </c>
      <c r="E16" s="17">
        <v>6.107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8191</v>
      </c>
      <c r="C17" s="1">
        <v>3986</v>
      </c>
      <c r="D17" s="1">
        <v>4205</v>
      </c>
      <c r="E17" s="17">
        <v>6.452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8550</v>
      </c>
      <c r="C18" s="1">
        <v>4199</v>
      </c>
      <c r="D18" s="1">
        <v>4351</v>
      </c>
      <c r="E18" s="17">
        <v>6.734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9029</v>
      </c>
      <c r="C19" s="1">
        <v>4596</v>
      </c>
      <c r="D19" s="1">
        <v>4433</v>
      </c>
      <c r="E19" s="17">
        <v>7.112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69670</v>
      </c>
      <c r="C20" s="4">
        <f>SUM(C11:C19)</f>
        <v>34294</v>
      </c>
      <c r="D20" s="4">
        <f>SUM(D11:D19)</f>
        <v>35376</v>
      </c>
      <c r="E20" s="18">
        <f>SUM(E11:E19)</f>
        <v>54.877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8515</v>
      </c>
      <c r="C21" s="1">
        <v>4246</v>
      </c>
      <c r="D21" s="1">
        <v>4269</v>
      </c>
      <c r="E21" s="17">
        <v>6.707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5979</v>
      </c>
      <c r="C22" s="1">
        <v>2737</v>
      </c>
      <c r="D22" s="1">
        <v>3242</v>
      </c>
      <c r="E22" s="17">
        <v>4.709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5912</v>
      </c>
      <c r="C23" s="1">
        <v>2533</v>
      </c>
      <c r="D23" s="1">
        <v>3379</v>
      </c>
      <c r="E23" s="17">
        <v>4.657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5259</v>
      </c>
      <c r="C24" s="1">
        <v>2084</v>
      </c>
      <c r="D24" s="1">
        <v>3175</v>
      </c>
      <c r="E24" s="17">
        <v>4.142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3565</v>
      </c>
      <c r="C25" s="1">
        <v>1165</v>
      </c>
      <c r="D25" s="1">
        <v>2400</v>
      </c>
      <c r="E25" s="17">
        <v>2.808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1670</v>
      </c>
      <c r="C26" s="1">
        <v>365</v>
      </c>
      <c r="D26" s="1">
        <v>1305</v>
      </c>
      <c r="E26" s="17">
        <v>1.315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487</v>
      </c>
      <c r="C27" s="1">
        <v>74</v>
      </c>
      <c r="D27" s="1">
        <v>413</v>
      </c>
      <c r="E27" s="17">
        <v>0.384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94</v>
      </c>
      <c r="C28" s="1">
        <v>14</v>
      </c>
      <c r="D28" s="1">
        <v>80</v>
      </c>
      <c r="E28" s="17">
        <v>0.074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31481</v>
      </c>
      <c r="C29" s="4">
        <f>SUM(C21:C28)</f>
        <v>13218</v>
      </c>
      <c r="D29" s="4">
        <f>SUM(D21:D28)</f>
        <v>18263</v>
      </c>
      <c r="E29" s="18">
        <f>SUM(E21:E28)</f>
        <v>24.796000000000003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89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127039</v>
      </c>
      <c r="C5" s="4">
        <f>+C10+C20+C29</f>
        <v>60996</v>
      </c>
      <c r="D5" s="4">
        <f>+D10+D20+D29</f>
        <v>66043</v>
      </c>
      <c r="E5" s="12">
        <f>+E10+E20+E29</f>
        <v>100.00000000000001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6232</v>
      </c>
      <c r="C6" s="15">
        <v>3205</v>
      </c>
      <c r="D6" s="15">
        <v>3027</v>
      </c>
      <c r="E6" s="16">
        <v>4.906</v>
      </c>
      <c r="G6" s="13"/>
      <c r="H6" s="13"/>
      <c r="I6" s="13"/>
      <c r="J6" s="14"/>
    </row>
    <row r="7" spans="1:10" ht="15.75" customHeight="1">
      <c r="A7" s="2" t="s">
        <v>64</v>
      </c>
      <c r="B7" s="1">
        <v>6267</v>
      </c>
      <c r="C7" s="1">
        <v>3272</v>
      </c>
      <c r="D7" s="1">
        <v>2995</v>
      </c>
      <c r="E7" s="17">
        <v>4.933</v>
      </c>
      <c r="G7" s="13"/>
      <c r="H7" s="13"/>
      <c r="I7" s="13"/>
      <c r="J7" s="14"/>
    </row>
    <row r="8" spans="1:10" ht="15.75" customHeight="1">
      <c r="A8" s="2" t="s">
        <v>65</v>
      </c>
      <c r="B8" s="1">
        <v>6301</v>
      </c>
      <c r="C8" s="1">
        <v>3279</v>
      </c>
      <c r="D8" s="1">
        <v>3022</v>
      </c>
      <c r="E8" s="17">
        <v>4.96</v>
      </c>
      <c r="G8" s="13"/>
      <c r="H8" s="13"/>
      <c r="I8" s="13"/>
      <c r="J8" s="14"/>
    </row>
    <row r="9" spans="1:10" ht="15.75" customHeight="1">
      <c r="A9" s="2" t="s">
        <v>66</v>
      </c>
      <c r="B9" s="1">
        <v>7014</v>
      </c>
      <c r="C9" s="1">
        <v>3725</v>
      </c>
      <c r="D9" s="1">
        <v>3289</v>
      </c>
      <c r="E9" s="17">
        <v>5.521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25814</v>
      </c>
      <c r="C10" s="4">
        <f>SUM(C6:C9)</f>
        <v>13481</v>
      </c>
      <c r="D10" s="4">
        <f>SUM(D6:D9)</f>
        <v>12333</v>
      </c>
      <c r="E10" s="18">
        <f>SUM(E6:E9)</f>
        <v>20.32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5847</v>
      </c>
      <c r="C11" s="1">
        <v>2879</v>
      </c>
      <c r="D11" s="1">
        <v>2968</v>
      </c>
      <c r="E11" s="17">
        <v>4.603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6635</v>
      </c>
      <c r="C12" s="1">
        <v>3291</v>
      </c>
      <c r="D12" s="1">
        <v>3344</v>
      </c>
      <c r="E12" s="17">
        <v>5.223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7520</v>
      </c>
      <c r="C13" s="1">
        <v>3683</v>
      </c>
      <c r="D13" s="1">
        <v>3837</v>
      </c>
      <c r="E13" s="17">
        <v>5.919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7972</v>
      </c>
      <c r="C14" s="1">
        <v>3924</v>
      </c>
      <c r="D14" s="1">
        <v>4048</v>
      </c>
      <c r="E14" s="17">
        <v>6.275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8194</v>
      </c>
      <c r="C15" s="1">
        <v>3995</v>
      </c>
      <c r="D15" s="1">
        <v>4199</v>
      </c>
      <c r="E15" s="17">
        <v>6.45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7733</v>
      </c>
      <c r="C16" s="1">
        <v>3706</v>
      </c>
      <c r="D16" s="1">
        <v>4027</v>
      </c>
      <c r="E16" s="17">
        <v>6.087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8201</v>
      </c>
      <c r="C17" s="1">
        <v>3997</v>
      </c>
      <c r="D17" s="1">
        <v>4204</v>
      </c>
      <c r="E17" s="17">
        <v>6.455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8521</v>
      </c>
      <c r="C18" s="1">
        <v>4173</v>
      </c>
      <c r="D18" s="1">
        <v>4348</v>
      </c>
      <c r="E18" s="17">
        <v>6.707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9018</v>
      </c>
      <c r="C19" s="1">
        <v>4595</v>
      </c>
      <c r="D19" s="1">
        <v>4423</v>
      </c>
      <c r="E19" s="17">
        <v>7.099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69641</v>
      </c>
      <c r="C20" s="4">
        <f>SUM(C11:C19)</f>
        <v>34243</v>
      </c>
      <c r="D20" s="4">
        <f>SUM(D11:D19)</f>
        <v>35398</v>
      </c>
      <c r="E20" s="18">
        <f>SUM(E11:E19)</f>
        <v>54.818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8616</v>
      </c>
      <c r="C21" s="1">
        <v>4293</v>
      </c>
      <c r="D21" s="1">
        <v>4323</v>
      </c>
      <c r="E21" s="17">
        <v>6.782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5957</v>
      </c>
      <c r="C22" s="1">
        <v>2737</v>
      </c>
      <c r="D22" s="1">
        <v>3220</v>
      </c>
      <c r="E22" s="17">
        <v>4.689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5890</v>
      </c>
      <c r="C23" s="1">
        <v>2530</v>
      </c>
      <c r="D23" s="1">
        <v>3360</v>
      </c>
      <c r="E23" s="17">
        <v>4.636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5288</v>
      </c>
      <c r="C24" s="1">
        <v>2087</v>
      </c>
      <c r="D24" s="1">
        <v>3201</v>
      </c>
      <c r="E24" s="17">
        <v>4.163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3576</v>
      </c>
      <c r="C25" s="1">
        <v>1173</v>
      </c>
      <c r="D25" s="1">
        <v>2403</v>
      </c>
      <c r="E25" s="17">
        <v>2.815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1674</v>
      </c>
      <c r="C26" s="1">
        <v>366</v>
      </c>
      <c r="D26" s="1">
        <v>1308</v>
      </c>
      <c r="E26" s="17">
        <v>1.318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489</v>
      </c>
      <c r="C27" s="1">
        <v>73</v>
      </c>
      <c r="D27" s="1">
        <v>416</v>
      </c>
      <c r="E27" s="17">
        <v>0.385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94</v>
      </c>
      <c r="C28" s="1">
        <v>13</v>
      </c>
      <c r="D28" s="1">
        <v>81</v>
      </c>
      <c r="E28" s="17">
        <v>0.074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31584</v>
      </c>
      <c r="C29" s="4">
        <f>SUM(C21:C28)</f>
        <v>13272</v>
      </c>
      <c r="D29" s="4">
        <f>SUM(D21:D28)</f>
        <v>18312</v>
      </c>
      <c r="E29" s="18">
        <f>SUM(E21:E28)</f>
        <v>24.862000000000005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90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126952</v>
      </c>
      <c r="C5" s="4">
        <f>+C10+C20+C29</f>
        <v>60959</v>
      </c>
      <c r="D5" s="4">
        <f>+D10+D20+D29</f>
        <v>65993</v>
      </c>
      <c r="E5" s="12">
        <f>+E10+E20+E29</f>
        <v>100.002</v>
      </c>
      <c r="G5" s="13"/>
      <c r="H5" s="13"/>
      <c r="I5" s="13"/>
      <c r="J5" s="14"/>
    </row>
    <row r="6" spans="1:10" ht="15.75" customHeight="1">
      <c r="A6" s="2" t="s">
        <v>63</v>
      </c>
      <c r="B6" s="15">
        <v>6201</v>
      </c>
      <c r="C6" s="15">
        <v>3192</v>
      </c>
      <c r="D6" s="15">
        <v>3009</v>
      </c>
      <c r="E6" s="16">
        <v>4.885</v>
      </c>
      <c r="G6" s="13"/>
      <c r="H6" s="13"/>
      <c r="I6" s="13"/>
      <c r="J6" s="14"/>
    </row>
    <row r="7" spans="1:10" ht="15.75" customHeight="1">
      <c r="A7" s="2" t="s">
        <v>64</v>
      </c>
      <c r="B7" s="1">
        <v>6279</v>
      </c>
      <c r="C7" s="1">
        <v>3269</v>
      </c>
      <c r="D7" s="1">
        <v>3010</v>
      </c>
      <c r="E7" s="17">
        <v>4.946</v>
      </c>
      <c r="G7" s="13"/>
      <c r="H7" s="13"/>
      <c r="I7" s="13"/>
      <c r="J7" s="14"/>
    </row>
    <row r="8" spans="1:10" ht="15.75" customHeight="1">
      <c r="A8" s="2" t="s">
        <v>65</v>
      </c>
      <c r="B8" s="1">
        <v>6300</v>
      </c>
      <c r="C8" s="1">
        <v>3273</v>
      </c>
      <c r="D8" s="1">
        <v>3027</v>
      </c>
      <c r="E8" s="17">
        <v>4.963</v>
      </c>
      <c r="G8" s="13"/>
      <c r="H8" s="13"/>
      <c r="I8" s="13"/>
      <c r="J8" s="14"/>
    </row>
    <row r="9" spans="1:10" ht="15.75" customHeight="1">
      <c r="A9" s="2" t="s">
        <v>66</v>
      </c>
      <c r="B9" s="1">
        <v>7027</v>
      </c>
      <c r="C9" s="1">
        <v>3733</v>
      </c>
      <c r="D9" s="1">
        <v>3294</v>
      </c>
      <c r="E9" s="17">
        <v>5.535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25807</v>
      </c>
      <c r="C10" s="4">
        <f>SUM(C6:C9)</f>
        <v>13467</v>
      </c>
      <c r="D10" s="4">
        <f>SUM(D6:D9)</f>
        <v>12340</v>
      </c>
      <c r="E10" s="18">
        <f>SUM(E6:E9)</f>
        <v>20.329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5829</v>
      </c>
      <c r="C11" s="1">
        <v>2870</v>
      </c>
      <c r="D11" s="1">
        <v>2959</v>
      </c>
      <c r="E11" s="17">
        <v>4.591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6601</v>
      </c>
      <c r="C12" s="1">
        <v>3275</v>
      </c>
      <c r="D12" s="1">
        <v>3326</v>
      </c>
      <c r="E12" s="17">
        <v>5.2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7499</v>
      </c>
      <c r="C13" s="1">
        <v>3680</v>
      </c>
      <c r="D13" s="1">
        <v>3819</v>
      </c>
      <c r="E13" s="17">
        <v>5.907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7966</v>
      </c>
      <c r="C14" s="1">
        <v>3922</v>
      </c>
      <c r="D14" s="1">
        <v>4044</v>
      </c>
      <c r="E14" s="17">
        <v>6.275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8170</v>
      </c>
      <c r="C15" s="1">
        <v>3986</v>
      </c>
      <c r="D15" s="1">
        <v>4184</v>
      </c>
      <c r="E15" s="17">
        <v>6.436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7736</v>
      </c>
      <c r="C16" s="1">
        <v>3718</v>
      </c>
      <c r="D16" s="1">
        <v>4018</v>
      </c>
      <c r="E16" s="17">
        <v>6.094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8169</v>
      </c>
      <c r="C17" s="1">
        <v>3973</v>
      </c>
      <c r="D17" s="1">
        <v>4196</v>
      </c>
      <c r="E17" s="17">
        <v>6.435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8504</v>
      </c>
      <c r="C18" s="1">
        <v>4176</v>
      </c>
      <c r="D18" s="1">
        <v>4328</v>
      </c>
      <c r="E18" s="17">
        <v>6.699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9024</v>
      </c>
      <c r="C19" s="1">
        <v>4581</v>
      </c>
      <c r="D19" s="1">
        <v>4443</v>
      </c>
      <c r="E19" s="17">
        <v>7.108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69498</v>
      </c>
      <c r="C20" s="4">
        <f>SUM(C11:C19)</f>
        <v>34181</v>
      </c>
      <c r="D20" s="4">
        <f>SUM(D11:D19)</f>
        <v>35317</v>
      </c>
      <c r="E20" s="18">
        <f>SUM(E11:E19)</f>
        <v>54.745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8679</v>
      </c>
      <c r="C21" s="1">
        <v>4328</v>
      </c>
      <c r="D21" s="1">
        <v>4351</v>
      </c>
      <c r="E21" s="17">
        <v>6.836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5931</v>
      </c>
      <c r="C22" s="1">
        <v>2729</v>
      </c>
      <c r="D22" s="1">
        <v>3202</v>
      </c>
      <c r="E22" s="17">
        <v>4.672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5872</v>
      </c>
      <c r="C23" s="1">
        <v>2519</v>
      </c>
      <c r="D23" s="1">
        <v>3353</v>
      </c>
      <c r="E23" s="17">
        <v>4.625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5291</v>
      </c>
      <c r="C24" s="1">
        <v>2091</v>
      </c>
      <c r="D24" s="1">
        <v>3200</v>
      </c>
      <c r="E24" s="17">
        <v>4.168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3597</v>
      </c>
      <c r="C25" s="1">
        <v>1180</v>
      </c>
      <c r="D25" s="1">
        <v>2417</v>
      </c>
      <c r="E25" s="17">
        <v>2.833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1692</v>
      </c>
      <c r="C26" s="1">
        <v>377</v>
      </c>
      <c r="D26" s="1">
        <v>1315</v>
      </c>
      <c r="E26" s="17">
        <v>1.333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491</v>
      </c>
      <c r="C27" s="1">
        <v>74</v>
      </c>
      <c r="D27" s="1">
        <v>417</v>
      </c>
      <c r="E27" s="17">
        <v>0.387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94</v>
      </c>
      <c r="C28" s="1">
        <v>13</v>
      </c>
      <c r="D28" s="1">
        <v>81</v>
      </c>
      <c r="E28" s="17">
        <v>0.074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31647</v>
      </c>
      <c r="C29" s="4">
        <f>SUM(C21:C28)</f>
        <v>13311</v>
      </c>
      <c r="D29" s="4">
        <f>SUM(D21:D28)</f>
        <v>18336</v>
      </c>
      <c r="E29" s="18">
        <f>SUM(E21:E28)</f>
        <v>24.928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91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126966</v>
      </c>
      <c r="C5" s="4">
        <f>+C10+C20+C29</f>
        <v>60980</v>
      </c>
      <c r="D5" s="4">
        <f>+D10+D20+D29</f>
        <v>65986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6200</v>
      </c>
      <c r="C6" s="15">
        <v>3187</v>
      </c>
      <c r="D6" s="15">
        <v>3013</v>
      </c>
      <c r="E6" s="16">
        <v>4.883</v>
      </c>
      <c r="G6" s="13"/>
      <c r="H6" s="13"/>
      <c r="I6" s="13"/>
      <c r="J6" s="14"/>
    </row>
    <row r="7" spans="1:10" ht="15.75" customHeight="1">
      <c r="A7" s="2" t="s">
        <v>64</v>
      </c>
      <c r="B7" s="1">
        <v>6286</v>
      </c>
      <c r="C7" s="1">
        <v>3265</v>
      </c>
      <c r="D7" s="1">
        <v>3021</v>
      </c>
      <c r="E7" s="17">
        <v>4.951</v>
      </c>
      <c r="G7" s="13"/>
      <c r="H7" s="13"/>
      <c r="I7" s="13"/>
      <c r="J7" s="14"/>
    </row>
    <row r="8" spans="1:10" ht="15.75" customHeight="1">
      <c r="A8" s="2" t="s">
        <v>65</v>
      </c>
      <c r="B8" s="1">
        <v>6281</v>
      </c>
      <c r="C8" s="1">
        <v>3266</v>
      </c>
      <c r="D8" s="1">
        <v>3015</v>
      </c>
      <c r="E8" s="17">
        <v>4.947</v>
      </c>
      <c r="G8" s="13"/>
      <c r="H8" s="13"/>
      <c r="I8" s="13"/>
      <c r="J8" s="14"/>
    </row>
    <row r="9" spans="1:10" ht="15.75" customHeight="1">
      <c r="A9" s="2" t="s">
        <v>66</v>
      </c>
      <c r="B9" s="1">
        <v>7055</v>
      </c>
      <c r="C9" s="1">
        <v>3750</v>
      </c>
      <c r="D9" s="1">
        <v>3305</v>
      </c>
      <c r="E9" s="17">
        <v>5.557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25822</v>
      </c>
      <c r="C10" s="4">
        <f>SUM(C6:C9)</f>
        <v>13468</v>
      </c>
      <c r="D10" s="4">
        <f>SUM(D6:D9)</f>
        <v>12354</v>
      </c>
      <c r="E10" s="18">
        <f>SUM(E6:E9)</f>
        <v>20.338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5839</v>
      </c>
      <c r="C11" s="1">
        <v>2890</v>
      </c>
      <c r="D11" s="1">
        <v>2949</v>
      </c>
      <c r="E11" s="17">
        <v>4.599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6571</v>
      </c>
      <c r="C12" s="1">
        <v>3261</v>
      </c>
      <c r="D12" s="1">
        <v>3310</v>
      </c>
      <c r="E12" s="17">
        <v>5.175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7504</v>
      </c>
      <c r="C13" s="1">
        <v>3686</v>
      </c>
      <c r="D13" s="1">
        <v>3818</v>
      </c>
      <c r="E13" s="17">
        <v>5.91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7958</v>
      </c>
      <c r="C14" s="1">
        <v>3919</v>
      </c>
      <c r="D14" s="1">
        <v>4039</v>
      </c>
      <c r="E14" s="17">
        <v>6.268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8176</v>
      </c>
      <c r="C15" s="1">
        <v>3990</v>
      </c>
      <c r="D15" s="1">
        <v>4186</v>
      </c>
      <c r="E15" s="17">
        <v>6.44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7743</v>
      </c>
      <c r="C16" s="1">
        <v>3731</v>
      </c>
      <c r="D16" s="1">
        <v>4012</v>
      </c>
      <c r="E16" s="17">
        <v>6.098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8171</v>
      </c>
      <c r="C17" s="1">
        <v>3965</v>
      </c>
      <c r="D17" s="1">
        <v>4206</v>
      </c>
      <c r="E17" s="17">
        <v>6.436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8479</v>
      </c>
      <c r="C18" s="1">
        <v>4159</v>
      </c>
      <c r="D18" s="1">
        <v>4320</v>
      </c>
      <c r="E18" s="17">
        <v>6.678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9013</v>
      </c>
      <c r="C19" s="1">
        <v>4570</v>
      </c>
      <c r="D19" s="1">
        <v>4443</v>
      </c>
      <c r="E19" s="17">
        <v>7.099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69454</v>
      </c>
      <c r="C20" s="4">
        <f>SUM(C11:C19)</f>
        <v>34171</v>
      </c>
      <c r="D20" s="4">
        <f>SUM(D11:D19)</f>
        <v>35283</v>
      </c>
      <c r="E20" s="18">
        <f>SUM(E11:E19)</f>
        <v>54.703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8759</v>
      </c>
      <c r="C21" s="1">
        <v>4371</v>
      </c>
      <c r="D21" s="1">
        <v>4388</v>
      </c>
      <c r="E21" s="17">
        <v>6.899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5905</v>
      </c>
      <c r="C22" s="1">
        <v>2717</v>
      </c>
      <c r="D22" s="1">
        <v>3188</v>
      </c>
      <c r="E22" s="17">
        <v>4.651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5865</v>
      </c>
      <c r="C23" s="1">
        <v>2509</v>
      </c>
      <c r="D23" s="1">
        <v>3356</v>
      </c>
      <c r="E23" s="17">
        <v>4.619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5301</v>
      </c>
      <c r="C24" s="1">
        <v>2103</v>
      </c>
      <c r="D24" s="1">
        <v>3198</v>
      </c>
      <c r="E24" s="17">
        <v>4.175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3569</v>
      </c>
      <c r="C25" s="1">
        <v>1177</v>
      </c>
      <c r="D25" s="1">
        <v>2392</v>
      </c>
      <c r="E25" s="17">
        <v>2.811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1703</v>
      </c>
      <c r="C26" s="1">
        <v>378</v>
      </c>
      <c r="D26" s="1">
        <v>1325</v>
      </c>
      <c r="E26" s="17">
        <v>1.341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491</v>
      </c>
      <c r="C27" s="1">
        <v>73</v>
      </c>
      <c r="D27" s="1">
        <v>418</v>
      </c>
      <c r="E27" s="17">
        <v>0.387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97</v>
      </c>
      <c r="C28" s="1">
        <v>13</v>
      </c>
      <c r="D28" s="1">
        <v>84</v>
      </c>
      <c r="E28" s="17">
        <v>0.076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31690</v>
      </c>
      <c r="C29" s="4">
        <f>SUM(C21:C28)</f>
        <v>13341</v>
      </c>
      <c r="D29" s="4">
        <f>SUM(D21:D28)</f>
        <v>18349</v>
      </c>
      <c r="E29" s="18">
        <f>SUM(E21:E28)</f>
        <v>24.959000000000003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92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126847</v>
      </c>
      <c r="C5" s="4">
        <f>+C10+C20+C29</f>
        <v>60907</v>
      </c>
      <c r="D5" s="4">
        <f>+D10+D20+D29</f>
        <v>65940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6156</v>
      </c>
      <c r="C6" s="15">
        <v>3160</v>
      </c>
      <c r="D6" s="15">
        <v>2996</v>
      </c>
      <c r="E6" s="16">
        <v>4.853</v>
      </c>
      <c r="G6" s="13"/>
      <c r="H6" s="13"/>
      <c r="I6" s="13"/>
      <c r="J6" s="14"/>
    </row>
    <row r="7" spans="1:10" ht="15.75" customHeight="1">
      <c r="A7" s="2" t="s">
        <v>64</v>
      </c>
      <c r="B7" s="1">
        <v>6284</v>
      </c>
      <c r="C7" s="1">
        <v>3266</v>
      </c>
      <c r="D7" s="1">
        <v>3018</v>
      </c>
      <c r="E7" s="17">
        <v>4.954</v>
      </c>
      <c r="G7" s="13"/>
      <c r="H7" s="13"/>
      <c r="I7" s="13"/>
      <c r="J7" s="14"/>
    </row>
    <row r="8" spans="1:10" ht="15.75" customHeight="1">
      <c r="A8" s="2" t="s">
        <v>65</v>
      </c>
      <c r="B8" s="1">
        <v>6276</v>
      </c>
      <c r="C8" s="1">
        <v>3257</v>
      </c>
      <c r="D8" s="1">
        <v>3019</v>
      </c>
      <c r="E8" s="17">
        <v>4.948</v>
      </c>
      <c r="G8" s="13"/>
      <c r="H8" s="13"/>
      <c r="I8" s="13"/>
      <c r="J8" s="14"/>
    </row>
    <row r="9" spans="1:10" ht="15.75" customHeight="1">
      <c r="A9" s="2" t="s">
        <v>66</v>
      </c>
      <c r="B9" s="1">
        <v>7071</v>
      </c>
      <c r="C9" s="1">
        <v>3767</v>
      </c>
      <c r="D9" s="1">
        <v>3304</v>
      </c>
      <c r="E9" s="17">
        <v>5.574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25787</v>
      </c>
      <c r="C10" s="4">
        <f>SUM(C6:C9)</f>
        <v>13450</v>
      </c>
      <c r="D10" s="4">
        <f>SUM(D6:D9)</f>
        <v>12337</v>
      </c>
      <c r="E10" s="18">
        <f>SUM(E6:E9)</f>
        <v>20.329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5809</v>
      </c>
      <c r="C11" s="1">
        <v>2862</v>
      </c>
      <c r="D11" s="1">
        <v>2947</v>
      </c>
      <c r="E11" s="17">
        <v>4.58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6549</v>
      </c>
      <c r="C12" s="1">
        <v>3260</v>
      </c>
      <c r="D12" s="1">
        <v>3289</v>
      </c>
      <c r="E12" s="17">
        <v>5.163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7494</v>
      </c>
      <c r="C13" s="1">
        <v>3678</v>
      </c>
      <c r="D13" s="1">
        <v>3816</v>
      </c>
      <c r="E13" s="17">
        <v>5.908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7911</v>
      </c>
      <c r="C14" s="1">
        <v>3890</v>
      </c>
      <c r="D14" s="1">
        <v>4021</v>
      </c>
      <c r="E14" s="17">
        <v>6.237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8182</v>
      </c>
      <c r="C15" s="1">
        <v>4002</v>
      </c>
      <c r="D15" s="1">
        <v>4180</v>
      </c>
      <c r="E15" s="17">
        <v>6.45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7770</v>
      </c>
      <c r="C16" s="1">
        <v>3747</v>
      </c>
      <c r="D16" s="1">
        <v>4023</v>
      </c>
      <c r="E16" s="17">
        <v>6.125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8114</v>
      </c>
      <c r="C17" s="1">
        <v>3933</v>
      </c>
      <c r="D17" s="1">
        <v>4181</v>
      </c>
      <c r="E17" s="17">
        <v>6.397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8455</v>
      </c>
      <c r="C18" s="1">
        <v>4147</v>
      </c>
      <c r="D18" s="1">
        <v>4308</v>
      </c>
      <c r="E18" s="17">
        <v>6.666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8999</v>
      </c>
      <c r="C19" s="1">
        <v>4574</v>
      </c>
      <c r="D19" s="1">
        <v>4425</v>
      </c>
      <c r="E19" s="17">
        <v>7.094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69283</v>
      </c>
      <c r="C20" s="4">
        <f>SUM(C11:C19)</f>
        <v>34093</v>
      </c>
      <c r="D20" s="4">
        <f>SUM(D11:D19)</f>
        <v>35190</v>
      </c>
      <c r="E20" s="18">
        <f>SUM(E11:E19)</f>
        <v>54.62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8861</v>
      </c>
      <c r="C21" s="1">
        <v>4414</v>
      </c>
      <c r="D21" s="1">
        <v>4447</v>
      </c>
      <c r="E21" s="17">
        <v>6.986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5869</v>
      </c>
      <c r="C22" s="1">
        <v>2704</v>
      </c>
      <c r="D22" s="1">
        <v>3165</v>
      </c>
      <c r="E22" s="17">
        <v>4.627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5847</v>
      </c>
      <c r="C23" s="1">
        <v>2487</v>
      </c>
      <c r="D23" s="1">
        <v>3360</v>
      </c>
      <c r="E23" s="17">
        <v>4.609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5297</v>
      </c>
      <c r="C24" s="1">
        <v>2106</v>
      </c>
      <c r="D24" s="1">
        <v>3191</v>
      </c>
      <c r="E24" s="17">
        <v>4.176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3615</v>
      </c>
      <c r="C25" s="1">
        <v>1189</v>
      </c>
      <c r="D25" s="1">
        <v>2426</v>
      </c>
      <c r="E25" s="17">
        <v>2.85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1695</v>
      </c>
      <c r="C26" s="1">
        <v>377</v>
      </c>
      <c r="D26" s="1">
        <v>1318</v>
      </c>
      <c r="E26" s="17">
        <v>1.336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498</v>
      </c>
      <c r="C27" s="1">
        <v>75</v>
      </c>
      <c r="D27" s="1">
        <v>423</v>
      </c>
      <c r="E27" s="17">
        <v>0.393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95</v>
      </c>
      <c r="C28" s="1">
        <v>12</v>
      </c>
      <c r="D28" s="1">
        <v>83</v>
      </c>
      <c r="E28" s="17">
        <v>0.075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31777</v>
      </c>
      <c r="C29" s="4">
        <f>SUM(C21:C28)</f>
        <v>13364</v>
      </c>
      <c r="D29" s="4">
        <f>SUM(D21:D28)</f>
        <v>18413</v>
      </c>
      <c r="E29" s="18">
        <f>SUM(E21:E28)</f>
        <v>25.052000000000003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93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126834</v>
      </c>
      <c r="C5" s="4">
        <f>+C10+C20+C29</f>
        <v>60865</v>
      </c>
      <c r="D5" s="4">
        <f>+D10+D20+D29</f>
        <v>65969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6175</v>
      </c>
      <c r="C6" s="15">
        <v>3167</v>
      </c>
      <c r="D6" s="15">
        <v>3008</v>
      </c>
      <c r="E6" s="16">
        <v>4.869</v>
      </c>
      <c r="G6" s="13"/>
      <c r="H6" s="13"/>
      <c r="I6" s="13"/>
      <c r="J6" s="14"/>
    </row>
    <row r="7" spans="1:10" ht="15.75" customHeight="1">
      <c r="A7" s="2" t="s">
        <v>64</v>
      </c>
      <c r="B7" s="1">
        <v>6270</v>
      </c>
      <c r="C7" s="1">
        <v>3258</v>
      </c>
      <c r="D7" s="1">
        <v>3012</v>
      </c>
      <c r="E7" s="17">
        <v>4.943</v>
      </c>
      <c r="G7" s="13"/>
      <c r="H7" s="13"/>
      <c r="I7" s="13"/>
      <c r="J7" s="14"/>
    </row>
    <row r="8" spans="1:10" ht="15.75" customHeight="1">
      <c r="A8" s="2" t="s">
        <v>65</v>
      </c>
      <c r="B8" s="1">
        <v>6282</v>
      </c>
      <c r="C8" s="1">
        <v>3266</v>
      </c>
      <c r="D8" s="1">
        <v>3016</v>
      </c>
      <c r="E8" s="17">
        <v>4.953</v>
      </c>
      <c r="G8" s="13"/>
      <c r="H8" s="13"/>
      <c r="I8" s="13"/>
      <c r="J8" s="14"/>
    </row>
    <row r="9" spans="1:10" ht="15.75" customHeight="1">
      <c r="A9" s="2" t="s">
        <v>66</v>
      </c>
      <c r="B9" s="1">
        <v>7045</v>
      </c>
      <c r="C9" s="1">
        <v>3731</v>
      </c>
      <c r="D9" s="1">
        <v>3314</v>
      </c>
      <c r="E9" s="17">
        <v>5.555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25772</v>
      </c>
      <c r="C10" s="4">
        <f>SUM(C6:C9)</f>
        <v>13422</v>
      </c>
      <c r="D10" s="4">
        <f>SUM(D6:D9)</f>
        <v>12350</v>
      </c>
      <c r="E10" s="18">
        <f>SUM(E6:E9)</f>
        <v>20.32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5815</v>
      </c>
      <c r="C11" s="1">
        <v>2864</v>
      </c>
      <c r="D11" s="1">
        <v>2951</v>
      </c>
      <c r="E11" s="17">
        <v>4.585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6526</v>
      </c>
      <c r="C12" s="1">
        <v>3243</v>
      </c>
      <c r="D12" s="1">
        <v>3283</v>
      </c>
      <c r="E12" s="17">
        <v>5.145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7484</v>
      </c>
      <c r="C13" s="1">
        <v>3678</v>
      </c>
      <c r="D13" s="1">
        <v>3806</v>
      </c>
      <c r="E13" s="17">
        <v>5.901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7914</v>
      </c>
      <c r="C14" s="1">
        <v>3878</v>
      </c>
      <c r="D14" s="1">
        <v>4036</v>
      </c>
      <c r="E14" s="17">
        <v>6.24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8187</v>
      </c>
      <c r="C15" s="1">
        <v>3999</v>
      </c>
      <c r="D15" s="1">
        <v>4188</v>
      </c>
      <c r="E15" s="17">
        <v>6.455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7796</v>
      </c>
      <c r="C16" s="1">
        <v>3759</v>
      </c>
      <c r="D16" s="1">
        <v>4037</v>
      </c>
      <c r="E16" s="17">
        <v>6.147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8081</v>
      </c>
      <c r="C17" s="1">
        <v>3922</v>
      </c>
      <c r="D17" s="1">
        <v>4159</v>
      </c>
      <c r="E17" s="17">
        <v>6.371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8439</v>
      </c>
      <c r="C18" s="1">
        <v>4146</v>
      </c>
      <c r="D18" s="1">
        <v>4293</v>
      </c>
      <c r="E18" s="17">
        <v>6.654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9004</v>
      </c>
      <c r="C19" s="1">
        <v>4560</v>
      </c>
      <c r="D19" s="1">
        <v>4444</v>
      </c>
      <c r="E19" s="17">
        <v>7.099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69246</v>
      </c>
      <c r="C20" s="4">
        <f>SUM(C11:C19)</f>
        <v>34049</v>
      </c>
      <c r="D20" s="4">
        <f>SUM(D11:D19)</f>
        <v>35197</v>
      </c>
      <c r="E20" s="18">
        <f>SUM(E11:E19)</f>
        <v>54.59700000000001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8917</v>
      </c>
      <c r="C21" s="1">
        <v>4448</v>
      </c>
      <c r="D21" s="1">
        <v>4469</v>
      </c>
      <c r="E21" s="17">
        <v>7.03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5809</v>
      </c>
      <c r="C22" s="1">
        <v>2686</v>
      </c>
      <c r="D22" s="1">
        <v>3123</v>
      </c>
      <c r="E22" s="17">
        <v>4.58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5880</v>
      </c>
      <c r="C23" s="1">
        <v>2499</v>
      </c>
      <c r="D23" s="1">
        <v>3381</v>
      </c>
      <c r="E23" s="17">
        <v>4.636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5296</v>
      </c>
      <c r="C24" s="1">
        <v>2109</v>
      </c>
      <c r="D24" s="1">
        <v>3187</v>
      </c>
      <c r="E24" s="17">
        <v>4.176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3613</v>
      </c>
      <c r="C25" s="1">
        <v>1186</v>
      </c>
      <c r="D25" s="1">
        <v>2427</v>
      </c>
      <c r="E25" s="17">
        <v>2.849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1704</v>
      </c>
      <c r="C26" s="1">
        <v>379</v>
      </c>
      <c r="D26" s="1">
        <v>1325</v>
      </c>
      <c r="E26" s="17">
        <v>1.343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500</v>
      </c>
      <c r="C27" s="1">
        <v>74</v>
      </c>
      <c r="D27" s="1">
        <v>426</v>
      </c>
      <c r="E27" s="17">
        <v>0.394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97</v>
      </c>
      <c r="C28" s="1">
        <v>13</v>
      </c>
      <c r="D28" s="1">
        <v>84</v>
      </c>
      <c r="E28" s="17">
        <v>0.076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31816</v>
      </c>
      <c r="C29" s="4">
        <f>SUM(C21:C28)</f>
        <v>13394</v>
      </c>
      <c r="D29" s="4">
        <f>SUM(D21:D28)</f>
        <v>18422</v>
      </c>
      <c r="E29" s="18">
        <f>SUM(E21:E28)</f>
        <v>25.083999999999996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36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127537</v>
      </c>
      <c r="C5" s="4">
        <f>+C10+C20+C29</f>
        <v>61268</v>
      </c>
      <c r="D5" s="4">
        <f>+D10+D20+D29</f>
        <v>66269</v>
      </c>
      <c r="E5" s="4">
        <f>+E10+E20+E29</f>
        <v>100</v>
      </c>
    </row>
    <row r="6" spans="1:5" ht="15.75" customHeight="1">
      <c r="A6" s="2" t="s">
        <v>8</v>
      </c>
      <c r="B6" s="1">
        <v>6377</v>
      </c>
      <c r="C6" s="1">
        <v>3257</v>
      </c>
      <c r="D6" s="1">
        <v>3120</v>
      </c>
      <c r="E6" s="6">
        <f>+B6/B5*100</f>
        <v>5.000117612928013</v>
      </c>
    </row>
    <row r="7" spans="1:5" ht="15.75" customHeight="1">
      <c r="A7" s="2" t="s">
        <v>9</v>
      </c>
      <c r="B7" s="1">
        <v>6194</v>
      </c>
      <c r="C7" s="1">
        <v>3254</v>
      </c>
      <c r="D7" s="1">
        <v>2940</v>
      </c>
      <c r="E7" s="6">
        <f>+B7/B5*100</f>
        <v>4.856629840752095</v>
      </c>
    </row>
    <row r="8" spans="1:5" ht="15.75" customHeight="1">
      <c r="A8" s="2" t="s">
        <v>10</v>
      </c>
      <c r="B8" s="1">
        <v>6644</v>
      </c>
      <c r="C8" s="1">
        <v>3430</v>
      </c>
      <c r="D8" s="1">
        <v>3214</v>
      </c>
      <c r="E8" s="6">
        <f>+B8/B5*100</f>
        <v>5.209468624791238</v>
      </c>
    </row>
    <row r="9" spans="1:5" ht="15.75" customHeight="1">
      <c r="A9" s="2" t="s">
        <v>11</v>
      </c>
      <c r="B9" s="1">
        <v>6994</v>
      </c>
      <c r="C9" s="1">
        <v>3669</v>
      </c>
      <c r="D9" s="1">
        <v>3325</v>
      </c>
      <c r="E9" s="6">
        <f>+B9/B5*100</f>
        <v>5.483898790155014</v>
      </c>
    </row>
    <row r="10" spans="1:5" ht="15.75" customHeight="1">
      <c r="A10" s="3" t="s">
        <v>12</v>
      </c>
      <c r="B10" s="4">
        <f>+C10+D10</f>
        <v>26209</v>
      </c>
      <c r="C10" s="4">
        <f>SUM(C6:C9)</f>
        <v>13610</v>
      </c>
      <c r="D10" s="4">
        <f>SUM(D6:D9)</f>
        <v>12599</v>
      </c>
      <c r="E10" s="5">
        <f>SUM(E6:E9)</f>
        <v>20.55011486862636</v>
      </c>
    </row>
    <row r="11" spans="1:5" ht="15.75" customHeight="1">
      <c r="A11" s="2" t="s">
        <v>13</v>
      </c>
      <c r="B11" s="1">
        <v>6204</v>
      </c>
      <c r="C11" s="1">
        <v>3086</v>
      </c>
      <c r="D11" s="1">
        <v>3118</v>
      </c>
      <c r="E11" s="6">
        <f>+B11/B5*100</f>
        <v>4.864470702619632</v>
      </c>
    </row>
    <row r="12" spans="1:5" ht="15.75" customHeight="1">
      <c r="A12" s="2" t="s">
        <v>14</v>
      </c>
      <c r="B12" s="1">
        <v>7322</v>
      </c>
      <c r="C12" s="1">
        <v>3658</v>
      </c>
      <c r="D12" s="1">
        <v>3664</v>
      </c>
      <c r="E12" s="6">
        <f>+B12/B5*100</f>
        <v>5.74107905941021</v>
      </c>
    </row>
    <row r="13" spans="1:5" ht="15.75" customHeight="1">
      <c r="A13" s="2" t="s">
        <v>15</v>
      </c>
      <c r="B13" s="1">
        <v>7820</v>
      </c>
      <c r="C13" s="1">
        <v>3812</v>
      </c>
      <c r="D13" s="1">
        <v>4008</v>
      </c>
      <c r="E13" s="6">
        <f>+B13/B5*100</f>
        <v>6.131553980413527</v>
      </c>
    </row>
    <row r="14" spans="1:5" ht="15.75" customHeight="1">
      <c r="A14" s="2" t="s">
        <v>16</v>
      </c>
      <c r="B14" s="1">
        <v>8195</v>
      </c>
      <c r="C14" s="1">
        <v>4043</v>
      </c>
      <c r="D14" s="1">
        <v>4152</v>
      </c>
      <c r="E14" s="6">
        <f>+B14/B5*100</f>
        <v>6.425586300446145</v>
      </c>
    </row>
    <row r="15" spans="1:5" ht="15.75" customHeight="1">
      <c r="A15" s="2" t="s">
        <v>17</v>
      </c>
      <c r="B15" s="1">
        <v>7924</v>
      </c>
      <c r="C15" s="1">
        <v>3860</v>
      </c>
      <c r="D15" s="1">
        <v>4064</v>
      </c>
      <c r="E15" s="6">
        <f>+B15/B5*100</f>
        <v>6.213098943835906</v>
      </c>
    </row>
    <row r="16" spans="1:5" ht="15.75" customHeight="1">
      <c r="A16" s="2" t="s">
        <v>18</v>
      </c>
      <c r="B16" s="1">
        <v>7961</v>
      </c>
      <c r="C16" s="1">
        <v>3865</v>
      </c>
      <c r="D16" s="1">
        <v>4096</v>
      </c>
      <c r="E16" s="6">
        <f>+B16/B5*100</f>
        <v>6.2421101327457915</v>
      </c>
    </row>
    <row r="17" spans="1:5" ht="15.75" customHeight="1">
      <c r="A17" s="2" t="s">
        <v>19</v>
      </c>
      <c r="B17" s="1">
        <v>8262</v>
      </c>
      <c r="C17" s="1">
        <v>4095</v>
      </c>
      <c r="D17" s="1">
        <v>4167</v>
      </c>
      <c r="E17" s="6">
        <f>+B17/B5*100</f>
        <v>6.478120074958639</v>
      </c>
    </row>
    <row r="18" spans="1:5" ht="15.75" customHeight="1">
      <c r="A18" s="2" t="s">
        <v>20</v>
      </c>
      <c r="B18" s="1">
        <v>8774</v>
      </c>
      <c r="C18" s="1">
        <v>4393</v>
      </c>
      <c r="D18" s="1">
        <v>4381</v>
      </c>
      <c r="E18" s="6">
        <f>+B18/B5*100</f>
        <v>6.879572202576507</v>
      </c>
    </row>
    <row r="19" spans="1:5" ht="15.75" customHeight="1">
      <c r="A19" s="2" t="s">
        <v>21</v>
      </c>
      <c r="B19" s="1">
        <v>9425</v>
      </c>
      <c r="C19" s="1">
        <v>4712</v>
      </c>
      <c r="D19" s="1">
        <v>4713</v>
      </c>
      <c r="E19" s="6">
        <f>+B19/B5*100</f>
        <v>7.390012310153132</v>
      </c>
    </row>
    <row r="20" spans="1:5" ht="15.75" customHeight="1">
      <c r="A20" s="3" t="s">
        <v>22</v>
      </c>
      <c r="B20" s="4">
        <f>+C20+D20</f>
        <v>71887</v>
      </c>
      <c r="C20" s="4">
        <f>SUM(C11:C19)</f>
        <v>35524</v>
      </c>
      <c r="D20" s="4">
        <f>SUM(D11:D19)</f>
        <v>36363</v>
      </c>
      <c r="E20" s="5">
        <f>SUM(E11:E19)</f>
        <v>56.36560370715949</v>
      </c>
    </row>
    <row r="21" spans="1:5" ht="15.75" customHeight="1">
      <c r="A21" s="2" t="s">
        <v>23</v>
      </c>
      <c r="B21" s="1">
        <v>6713</v>
      </c>
      <c r="C21" s="1">
        <v>3289</v>
      </c>
      <c r="D21" s="1">
        <v>3424</v>
      </c>
      <c r="E21" s="6">
        <f>+B21/B5*100</f>
        <v>5.2635705716772385</v>
      </c>
    </row>
    <row r="22" spans="1:5" ht="15.75" customHeight="1">
      <c r="A22" s="2" t="s">
        <v>24</v>
      </c>
      <c r="B22" s="1">
        <v>6164</v>
      </c>
      <c r="C22" s="1">
        <v>2811</v>
      </c>
      <c r="D22" s="1">
        <v>3353</v>
      </c>
      <c r="E22" s="6">
        <f>+B22/B5*100</f>
        <v>4.833107255149486</v>
      </c>
    </row>
    <row r="23" spans="1:5" ht="15.75" customHeight="1">
      <c r="A23" s="2" t="s">
        <v>25</v>
      </c>
      <c r="B23" s="1">
        <v>6081</v>
      </c>
      <c r="C23" s="1">
        <v>2632</v>
      </c>
      <c r="D23" s="1">
        <v>3449</v>
      </c>
      <c r="E23" s="6">
        <f>+B23/B5*100</f>
        <v>4.768028101648934</v>
      </c>
    </row>
    <row r="24" spans="1:5" ht="15.75" customHeight="1">
      <c r="A24" s="2" t="s">
        <v>26</v>
      </c>
      <c r="B24" s="1">
        <v>5207</v>
      </c>
      <c r="C24" s="1">
        <v>2012</v>
      </c>
      <c r="D24" s="1">
        <v>3195</v>
      </c>
      <c r="E24" s="6">
        <f>+B24/B5*100</f>
        <v>4.082736774426245</v>
      </c>
    </row>
    <row r="25" spans="1:5" ht="15.75" customHeight="1">
      <c r="A25" s="2" t="s">
        <v>27</v>
      </c>
      <c r="B25" s="1">
        <v>3275</v>
      </c>
      <c r="C25" s="1">
        <v>979</v>
      </c>
      <c r="D25" s="1">
        <v>2296</v>
      </c>
      <c r="E25" s="6">
        <f>+B25/B5*100</f>
        <v>2.567882261618197</v>
      </c>
    </row>
    <row r="26" spans="1:5" ht="15.75" customHeight="1">
      <c r="A26" s="2" t="s">
        <v>28</v>
      </c>
      <c r="B26" s="1">
        <v>1525</v>
      </c>
      <c r="C26" s="1">
        <v>327</v>
      </c>
      <c r="D26" s="1">
        <v>1198</v>
      </c>
      <c r="E26" s="6">
        <f>+B26/B5*100</f>
        <v>1.195731434799313</v>
      </c>
    </row>
    <row r="27" spans="1:5" ht="15.75" customHeight="1">
      <c r="A27" s="2" t="s">
        <v>29</v>
      </c>
      <c r="B27" s="1">
        <v>398</v>
      </c>
      <c r="C27" s="1">
        <v>73</v>
      </c>
      <c r="D27" s="1">
        <v>325</v>
      </c>
      <c r="E27" s="6">
        <f>+B27/B5*100</f>
        <v>0.3120663023279519</v>
      </c>
    </row>
    <row r="28" spans="1:5" ht="15.75" customHeight="1">
      <c r="A28" s="2" t="s">
        <v>5</v>
      </c>
      <c r="B28" s="1">
        <v>78</v>
      </c>
      <c r="C28" s="1">
        <v>11</v>
      </c>
      <c r="D28" s="1">
        <v>67</v>
      </c>
      <c r="E28" s="6">
        <f>+B28/B5*100</f>
        <v>0.06115872256678454</v>
      </c>
    </row>
    <row r="29" spans="1:5" ht="15.75" customHeight="1">
      <c r="A29" s="3" t="s">
        <v>6</v>
      </c>
      <c r="B29" s="4">
        <f>+C29+D29</f>
        <v>29441</v>
      </c>
      <c r="C29" s="4">
        <f>SUM(C21:C28)</f>
        <v>12134</v>
      </c>
      <c r="D29" s="4">
        <f>SUM(D21:D28)</f>
        <v>17307</v>
      </c>
      <c r="E29" s="5">
        <f>SUM(E21:E28)</f>
        <v>23.08428142421415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94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126232</v>
      </c>
      <c r="C5" s="4">
        <f>+C10+C20+C29</f>
        <v>60492</v>
      </c>
      <c r="D5" s="4">
        <f>+D10+D20+D29</f>
        <v>65740</v>
      </c>
      <c r="E5" s="12">
        <f>+E10+E20+E29</f>
        <v>99.99799999999999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6151</v>
      </c>
      <c r="C6" s="15">
        <v>3145</v>
      </c>
      <c r="D6" s="15">
        <v>3006</v>
      </c>
      <c r="E6" s="16">
        <v>4.873</v>
      </c>
      <c r="G6" s="13"/>
      <c r="H6" s="13"/>
      <c r="I6" s="13"/>
      <c r="J6" s="14"/>
    </row>
    <row r="7" spans="1:10" ht="15.75" customHeight="1">
      <c r="A7" s="2" t="s">
        <v>64</v>
      </c>
      <c r="B7" s="1">
        <v>6266</v>
      </c>
      <c r="C7" s="1">
        <v>3265</v>
      </c>
      <c r="D7" s="1">
        <v>3001</v>
      </c>
      <c r="E7" s="17">
        <v>4.964</v>
      </c>
      <c r="G7" s="13"/>
      <c r="H7" s="13"/>
      <c r="I7" s="13"/>
      <c r="J7" s="14"/>
    </row>
    <row r="8" spans="1:10" ht="15.75" customHeight="1">
      <c r="A8" s="2" t="s">
        <v>65</v>
      </c>
      <c r="B8" s="1">
        <v>6283</v>
      </c>
      <c r="C8" s="1">
        <v>3270</v>
      </c>
      <c r="D8" s="1">
        <v>3013</v>
      </c>
      <c r="E8" s="17">
        <v>4.977</v>
      </c>
      <c r="G8" s="13"/>
      <c r="H8" s="13"/>
      <c r="I8" s="13"/>
      <c r="J8" s="14"/>
    </row>
    <row r="9" spans="1:10" ht="15.75" customHeight="1">
      <c r="A9" s="2" t="s">
        <v>66</v>
      </c>
      <c r="B9" s="1">
        <v>6806</v>
      </c>
      <c r="C9" s="1">
        <v>3544</v>
      </c>
      <c r="D9" s="1">
        <v>3262</v>
      </c>
      <c r="E9" s="17">
        <v>5.392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25506</v>
      </c>
      <c r="C10" s="4">
        <f>SUM(C6:C9)</f>
        <v>13224</v>
      </c>
      <c r="D10" s="4">
        <f>SUM(D6:D9)</f>
        <v>12282</v>
      </c>
      <c r="E10" s="18">
        <f>SUM(E6:E9)</f>
        <v>20.206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5590</v>
      </c>
      <c r="C11" s="1">
        <v>2751</v>
      </c>
      <c r="D11" s="1">
        <v>2839</v>
      </c>
      <c r="E11" s="17">
        <v>4.428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6478</v>
      </c>
      <c r="C12" s="1">
        <v>3219</v>
      </c>
      <c r="D12" s="1">
        <v>3259</v>
      </c>
      <c r="E12" s="17">
        <v>5.132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7492</v>
      </c>
      <c r="C13" s="1">
        <v>3688</v>
      </c>
      <c r="D13" s="1">
        <v>3804</v>
      </c>
      <c r="E13" s="17">
        <v>5.935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7881</v>
      </c>
      <c r="C14" s="1">
        <v>3852</v>
      </c>
      <c r="D14" s="1">
        <v>4029</v>
      </c>
      <c r="E14" s="17">
        <v>6.243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8153</v>
      </c>
      <c r="C15" s="1">
        <v>3991</v>
      </c>
      <c r="D15" s="1">
        <v>4162</v>
      </c>
      <c r="E15" s="17">
        <v>6.459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7813</v>
      </c>
      <c r="C16" s="1">
        <v>3764</v>
      </c>
      <c r="D16" s="1">
        <v>4049</v>
      </c>
      <c r="E16" s="17">
        <v>6.189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8038</v>
      </c>
      <c r="C17" s="1">
        <v>3906</v>
      </c>
      <c r="D17" s="1">
        <v>4132</v>
      </c>
      <c r="E17" s="17">
        <v>6.368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8431</v>
      </c>
      <c r="C18" s="1">
        <v>4134</v>
      </c>
      <c r="D18" s="1">
        <v>4297</v>
      </c>
      <c r="E18" s="17">
        <v>6.679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8964</v>
      </c>
      <c r="C19" s="1">
        <v>4540</v>
      </c>
      <c r="D19" s="1">
        <v>4424</v>
      </c>
      <c r="E19" s="17">
        <v>7.101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68840</v>
      </c>
      <c r="C20" s="4">
        <f>SUM(C11:C19)</f>
        <v>33845</v>
      </c>
      <c r="D20" s="4">
        <f>SUM(D11:D19)</f>
        <v>34995</v>
      </c>
      <c r="E20" s="18">
        <f>SUM(E11:E19)</f>
        <v>54.534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9006</v>
      </c>
      <c r="C21" s="1">
        <v>4486</v>
      </c>
      <c r="D21" s="1">
        <v>4520</v>
      </c>
      <c r="E21" s="17">
        <v>7.134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5777</v>
      </c>
      <c r="C22" s="1">
        <v>2676</v>
      </c>
      <c r="D22" s="1">
        <v>3101</v>
      </c>
      <c r="E22" s="17">
        <v>4.576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5797</v>
      </c>
      <c r="C23" s="1">
        <v>2482</v>
      </c>
      <c r="D23" s="1">
        <v>3315</v>
      </c>
      <c r="E23" s="17">
        <v>4.592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5298</v>
      </c>
      <c r="C24" s="1">
        <v>2105</v>
      </c>
      <c r="D24" s="1">
        <v>3193</v>
      </c>
      <c r="E24" s="17">
        <v>4.197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3661</v>
      </c>
      <c r="C25" s="1">
        <v>1200</v>
      </c>
      <c r="D25" s="1">
        <v>2461</v>
      </c>
      <c r="E25" s="17">
        <v>2.9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1732</v>
      </c>
      <c r="C26" s="1">
        <v>389</v>
      </c>
      <c r="D26" s="1">
        <v>1343</v>
      </c>
      <c r="E26" s="17">
        <v>1.372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516</v>
      </c>
      <c r="C27" s="1">
        <v>72</v>
      </c>
      <c r="D27" s="1">
        <v>444</v>
      </c>
      <c r="E27" s="17">
        <v>0.409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99</v>
      </c>
      <c r="C28" s="1">
        <v>13</v>
      </c>
      <c r="D28" s="1">
        <v>86</v>
      </c>
      <c r="E28" s="17">
        <v>0.078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31886</v>
      </c>
      <c r="C29" s="4">
        <f>SUM(C21:C28)</f>
        <v>13423</v>
      </c>
      <c r="D29" s="4">
        <f>SUM(D21:D28)</f>
        <v>18463</v>
      </c>
      <c r="E29" s="18">
        <f>SUM(E21:E28)</f>
        <v>25.257999999999996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95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126945</v>
      </c>
      <c r="C5" s="4">
        <f>+C10+C20+C29</f>
        <v>61090</v>
      </c>
      <c r="D5" s="4">
        <f>+D10+D20+D29</f>
        <v>65855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6178</v>
      </c>
      <c r="C6" s="15">
        <v>3163</v>
      </c>
      <c r="D6" s="15">
        <v>3015</v>
      </c>
      <c r="E6" s="16">
        <v>4.867</v>
      </c>
      <c r="G6" s="13"/>
      <c r="H6" s="13"/>
      <c r="I6" s="13"/>
      <c r="J6" s="14"/>
    </row>
    <row r="7" spans="1:10" ht="15.75" customHeight="1">
      <c r="A7" s="2" t="s">
        <v>64</v>
      </c>
      <c r="B7" s="1">
        <v>6295</v>
      </c>
      <c r="C7" s="1">
        <v>3263</v>
      </c>
      <c r="D7" s="1">
        <v>3032</v>
      </c>
      <c r="E7" s="17">
        <v>4.959</v>
      </c>
      <c r="G7" s="13"/>
      <c r="H7" s="13"/>
      <c r="I7" s="13"/>
      <c r="J7" s="14"/>
    </row>
    <row r="8" spans="1:10" ht="15.75" customHeight="1">
      <c r="A8" s="2" t="s">
        <v>65</v>
      </c>
      <c r="B8" s="1">
        <v>6311</v>
      </c>
      <c r="C8" s="1">
        <v>3280</v>
      </c>
      <c r="D8" s="1">
        <v>3031</v>
      </c>
      <c r="E8" s="17">
        <v>4.971</v>
      </c>
      <c r="G8" s="13"/>
      <c r="H8" s="13"/>
      <c r="I8" s="13"/>
      <c r="J8" s="14"/>
    </row>
    <row r="9" spans="1:10" ht="15.75" customHeight="1">
      <c r="A9" s="2" t="s">
        <v>66</v>
      </c>
      <c r="B9" s="1">
        <v>7180</v>
      </c>
      <c r="C9" s="1">
        <v>3954</v>
      </c>
      <c r="D9" s="1">
        <v>3226</v>
      </c>
      <c r="E9" s="17">
        <v>5.656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25964</v>
      </c>
      <c r="C10" s="4">
        <f>SUM(C6:C9)</f>
        <v>13660</v>
      </c>
      <c r="D10" s="4">
        <f>SUM(D6:D9)</f>
        <v>12304</v>
      </c>
      <c r="E10" s="18">
        <f>SUM(E6:E9)</f>
        <v>20.453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5653</v>
      </c>
      <c r="C11" s="1">
        <v>2818</v>
      </c>
      <c r="D11" s="1">
        <v>2835</v>
      </c>
      <c r="E11" s="17">
        <v>4.453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6497</v>
      </c>
      <c r="C12" s="1">
        <v>3235</v>
      </c>
      <c r="D12" s="1">
        <v>3262</v>
      </c>
      <c r="E12" s="17">
        <v>5.118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7489</v>
      </c>
      <c r="C13" s="1">
        <v>3685</v>
      </c>
      <c r="D13" s="1">
        <v>3804</v>
      </c>
      <c r="E13" s="17">
        <v>5.899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7916</v>
      </c>
      <c r="C14" s="1">
        <v>3873</v>
      </c>
      <c r="D14" s="1">
        <v>4043</v>
      </c>
      <c r="E14" s="17">
        <v>6.236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8160</v>
      </c>
      <c r="C15" s="1">
        <v>3988</v>
      </c>
      <c r="D15" s="1">
        <v>4172</v>
      </c>
      <c r="E15" s="17">
        <v>6.428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7893</v>
      </c>
      <c r="C16" s="1">
        <v>3805</v>
      </c>
      <c r="D16" s="1">
        <v>4088</v>
      </c>
      <c r="E16" s="17">
        <v>6.218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7983</v>
      </c>
      <c r="C17" s="1">
        <v>3877</v>
      </c>
      <c r="D17" s="1">
        <v>4106</v>
      </c>
      <c r="E17" s="17">
        <v>6.289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8456</v>
      </c>
      <c r="C18" s="1">
        <v>4144</v>
      </c>
      <c r="D18" s="1">
        <v>4312</v>
      </c>
      <c r="E18" s="17">
        <v>6.661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8990</v>
      </c>
      <c r="C19" s="1">
        <v>4548</v>
      </c>
      <c r="D19" s="1">
        <v>4442</v>
      </c>
      <c r="E19" s="17">
        <v>7.082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69037</v>
      </c>
      <c r="C20" s="4">
        <f>SUM(C11:C19)</f>
        <v>33973</v>
      </c>
      <c r="D20" s="4">
        <f>SUM(D11:D19)</f>
        <v>35064</v>
      </c>
      <c r="E20" s="18">
        <f>SUM(E11:E19)</f>
        <v>54.38400000000001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9090</v>
      </c>
      <c r="C21" s="1">
        <v>4530</v>
      </c>
      <c r="D21" s="1">
        <v>4560</v>
      </c>
      <c r="E21" s="17">
        <v>7.161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5723</v>
      </c>
      <c r="C22" s="1">
        <v>2644</v>
      </c>
      <c r="D22" s="1">
        <v>3079</v>
      </c>
      <c r="E22" s="17">
        <v>4.508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5805</v>
      </c>
      <c r="C23" s="1">
        <v>2488</v>
      </c>
      <c r="D23" s="1">
        <v>3317</v>
      </c>
      <c r="E23" s="17">
        <v>4.573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5318</v>
      </c>
      <c r="C24" s="1">
        <v>2131</v>
      </c>
      <c r="D24" s="1">
        <v>3187</v>
      </c>
      <c r="E24" s="17">
        <v>4.189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3670</v>
      </c>
      <c r="C25" s="1">
        <v>1197</v>
      </c>
      <c r="D25" s="1">
        <v>2473</v>
      </c>
      <c r="E25" s="17">
        <v>2.891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1724</v>
      </c>
      <c r="C26" s="1">
        <v>381</v>
      </c>
      <c r="D26" s="1">
        <v>1343</v>
      </c>
      <c r="E26" s="17">
        <v>1.358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516</v>
      </c>
      <c r="C27" s="1">
        <v>73</v>
      </c>
      <c r="D27" s="1">
        <v>443</v>
      </c>
      <c r="E27" s="17">
        <v>0.406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98</v>
      </c>
      <c r="C28" s="1">
        <v>13</v>
      </c>
      <c r="D28" s="1">
        <v>85</v>
      </c>
      <c r="E28" s="17">
        <v>0.077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31944</v>
      </c>
      <c r="C29" s="4">
        <f>SUM(C21:C28)</f>
        <v>13457</v>
      </c>
      <c r="D29" s="4">
        <f>SUM(D21:D28)</f>
        <v>18487</v>
      </c>
      <c r="E29" s="18">
        <f>SUM(E21:E28)</f>
        <v>25.163000000000004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96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126938</v>
      </c>
      <c r="C5" s="4">
        <f>+C10+C20+C29</f>
        <v>61062</v>
      </c>
      <c r="D5" s="4">
        <f>+D10+D20+D29</f>
        <v>65876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6143</v>
      </c>
      <c r="C6" s="15">
        <v>3149</v>
      </c>
      <c r="D6" s="15">
        <v>2994</v>
      </c>
      <c r="E6" s="16">
        <v>4.839</v>
      </c>
      <c r="G6" s="13"/>
      <c r="H6" s="13"/>
      <c r="I6" s="13"/>
      <c r="J6" s="14"/>
    </row>
    <row r="7" spans="1:10" ht="15.75" customHeight="1">
      <c r="A7" s="2" t="s">
        <v>64</v>
      </c>
      <c r="B7" s="1">
        <v>6291</v>
      </c>
      <c r="C7" s="1">
        <v>3262</v>
      </c>
      <c r="D7" s="1">
        <v>3029</v>
      </c>
      <c r="E7" s="17">
        <v>4.956</v>
      </c>
      <c r="G7" s="13"/>
      <c r="H7" s="13"/>
      <c r="I7" s="13"/>
      <c r="J7" s="14"/>
    </row>
    <row r="8" spans="1:10" ht="15.75" customHeight="1">
      <c r="A8" s="2" t="s">
        <v>65</v>
      </c>
      <c r="B8" s="1">
        <v>6292</v>
      </c>
      <c r="C8" s="1">
        <v>3272</v>
      </c>
      <c r="D8" s="1">
        <v>3020</v>
      </c>
      <c r="E8" s="17">
        <v>4.957</v>
      </c>
      <c r="G8" s="13"/>
      <c r="H8" s="13"/>
      <c r="I8" s="13"/>
      <c r="J8" s="14"/>
    </row>
    <row r="9" spans="1:10" ht="15.75" customHeight="1">
      <c r="A9" s="2" t="s">
        <v>66</v>
      </c>
      <c r="B9" s="1">
        <v>7195</v>
      </c>
      <c r="C9" s="1">
        <v>3948</v>
      </c>
      <c r="D9" s="1">
        <v>3247</v>
      </c>
      <c r="E9" s="17">
        <v>5.668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25921</v>
      </c>
      <c r="C10" s="4">
        <f>SUM(C6:C9)</f>
        <v>13631</v>
      </c>
      <c r="D10" s="4">
        <f>SUM(D6:D9)</f>
        <v>12290</v>
      </c>
      <c r="E10" s="18">
        <f>SUM(E6:E9)</f>
        <v>20.42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5691</v>
      </c>
      <c r="C11" s="1">
        <v>2840</v>
      </c>
      <c r="D11" s="1">
        <v>2851</v>
      </c>
      <c r="E11" s="17">
        <v>4.483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6481</v>
      </c>
      <c r="C12" s="1">
        <v>3220</v>
      </c>
      <c r="D12" s="1">
        <v>3261</v>
      </c>
      <c r="E12" s="17">
        <v>5.106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7490</v>
      </c>
      <c r="C13" s="1">
        <v>3688</v>
      </c>
      <c r="D13" s="1">
        <v>3802</v>
      </c>
      <c r="E13" s="17">
        <v>5.901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7894</v>
      </c>
      <c r="C14" s="1">
        <v>3861</v>
      </c>
      <c r="D14" s="1">
        <v>4033</v>
      </c>
      <c r="E14" s="17">
        <v>6.219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8177</v>
      </c>
      <c r="C15" s="1">
        <v>3996</v>
      </c>
      <c r="D15" s="1">
        <v>4181</v>
      </c>
      <c r="E15" s="17">
        <v>6.442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7910</v>
      </c>
      <c r="C16" s="1">
        <v>3812</v>
      </c>
      <c r="D16" s="1">
        <v>4098</v>
      </c>
      <c r="E16" s="17">
        <v>6.231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7926</v>
      </c>
      <c r="C17" s="1">
        <v>3853</v>
      </c>
      <c r="D17" s="1">
        <v>4073</v>
      </c>
      <c r="E17" s="17">
        <v>6.244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8468</v>
      </c>
      <c r="C18" s="1">
        <v>4139</v>
      </c>
      <c r="D18" s="1">
        <v>4329</v>
      </c>
      <c r="E18" s="17">
        <v>6.671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8970</v>
      </c>
      <c r="C19" s="1">
        <v>4529</v>
      </c>
      <c r="D19" s="1">
        <v>4441</v>
      </c>
      <c r="E19" s="17">
        <v>7.066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69007</v>
      </c>
      <c r="C20" s="4">
        <f>SUM(C11:C19)</f>
        <v>33938</v>
      </c>
      <c r="D20" s="4">
        <f>SUM(D11:D19)</f>
        <v>35069</v>
      </c>
      <c r="E20" s="18">
        <f>SUM(E11:E19)</f>
        <v>54.363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9149</v>
      </c>
      <c r="C21" s="1">
        <v>4566</v>
      </c>
      <c r="D21" s="1">
        <v>4583</v>
      </c>
      <c r="E21" s="17">
        <v>7.207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5717</v>
      </c>
      <c r="C22" s="1">
        <v>2643</v>
      </c>
      <c r="D22" s="1">
        <v>3074</v>
      </c>
      <c r="E22" s="17">
        <v>4.504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5810</v>
      </c>
      <c r="C23" s="1">
        <v>2493</v>
      </c>
      <c r="D23" s="1">
        <v>3317</v>
      </c>
      <c r="E23" s="17">
        <v>4.577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5320</v>
      </c>
      <c r="C24" s="1">
        <v>2124</v>
      </c>
      <c r="D24" s="1">
        <v>3196</v>
      </c>
      <c r="E24" s="17">
        <v>4.191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3678</v>
      </c>
      <c r="C25" s="1">
        <v>1207</v>
      </c>
      <c r="D25" s="1">
        <v>2471</v>
      </c>
      <c r="E25" s="17">
        <v>2.897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1719</v>
      </c>
      <c r="C26" s="1">
        <v>374</v>
      </c>
      <c r="D26" s="1">
        <v>1345</v>
      </c>
      <c r="E26" s="17">
        <v>1.354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521</v>
      </c>
      <c r="C27" s="1">
        <v>72</v>
      </c>
      <c r="D27" s="1">
        <v>449</v>
      </c>
      <c r="E27" s="17">
        <v>0.41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96</v>
      </c>
      <c r="C28" s="1">
        <v>14</v>
      </c>
      <c r="D28" s="1">
        <v>82</v>
      </c>
      <c r="E28" s="17">
        <v>0.076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32010</v>
      </c>
      <c r="C29" s="4">
        <f>SUM(C21:C28)</f>
        <v>13493</v>
      </c>
      <c r="D29" s="4">
        <f>SUM(D21:D28)</f>
        <v>18517</v>
      </c>
      <c r="E29" s="18">
        <f>SUM(E21:E28)</f>
        <v>25.215999999999994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97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126956</v>
      </c>
      <c r="C5" s="4">
        <f>+C10+C20+C29</f>
        <v>61085</v>
      </c>
      <c r="D5" s="4">
        <f>+D10+D20+D29</f>
        <v>65871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6147</v>
      </c>
      <c r="C6" s="15">
        <v>3152</v>
      </c>
      <c r="D6" s="15">
        <v>2995</v>
      </c>
      <c r="E6" s="16">
        <v>4.842</v>
      </c>
      <c r="G6" s="13"/>
      <c r="H6" s="13"/>
      <c r="I6" s="13"/>
      <c r="J6" s="14"/>
    </row>
    <row r="7" spans="1:10" ht="15.75" customHeight="1">
      <c r="A7" s="2" t="s">
        <v>64</v>
      </c>
      <c r="B7" s="1">
        <v>6295</v>
      </c>
      <c r="C7" s="1">
        <v>3257</v>
      </c>
      <c r="D7" s="1">
        <v>3038</v>
      </c>
      <c r="E7" s="17">
        <v>4.958</v>
      </c>
      <c r="G7" s="13"/>
      <c r="H7" s="13"/>
      <c r="I7" s="13"/>
      <c r="J7" s="14"/>
    </row>
    <row r="8" spans="1:10" ht="15.75" customHeight="1">
      <c r="A8" s="2" t="s">
        <v>65</v>
      </c>
      <c r="B8" s="1">
        <v>6309</v>
      </c>
      <c r="C8" s="1">
        <v>3284</v>
      </c>
      <c r="D8" s="1">
        <v>3025</v>
      </c>
      <c r="E8" s="17">
        <v>4.969</v>
      </c>
      <c r="G8" s="13"/>
      <c r="H8" s="13"/>
      <c r="I8" s="13"/>
      <c r="J8" s="14"/>
    </row>
    <row r="9" spans="1:10" ht="15.75" customHeight="1">
      <c r="A9" s="2" t="s">
        <v>66</v>
      </c>
      <c r="B9" s="1">
        <v>7180</v>
      </c>
      <c r="C9" s="1">
        <v>3939</v>
      </c>
      <c r="D9" s="1">
        <v>3241</v>
      </c>
      <c r="E9" s="17">
        <v>5.656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25931</v>
      </c>
      <c r="C10" s="4">
        <f>SUM(C6:C9)</f>
        <v>13632</v>
      </c>
      <c r="D10" s="4">
        <f>SUM(D6:D9)</f>
        <v>12299</v>
      </c>
      <c r="E10" s="18">
        <f>SUM(E6:E9)</f>
        <v>20.425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5675</v>
      </c>
      <c r="C11" s="1">
        <v>2837</v>
      </c>
      <c r="D11" s="1">
        <v>2838</v>
      </c>
      <c r="E11" s="17">
        <v>4.47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6484</v>
      </c>
      <c r="C12" s="1">
        <v>3226</v>
      </c>
      <c r="D12" s="1">
        <v>3258</v>
      </c>
      <c r="E12" s="17">
        <v>5.107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7468</v>
      </c>
      <c r="C13" s="1">
        <v>3687</v>
      </c>
      <c r="D13" s="1">
        <v>3781</v>
      </c>
      <c r="E13" s="17">
        <v>5.882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7913</v>
      </c>
      <c r="C14" s="1">
        <v>3861</v>
      </c>
      <c r="D14" s="1">
        <v>4052</v>
      </c>
      <c r="E14" s="17">
        <v>6.233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8154</v>
      </c>
      <c r="C15" s="1">
        <v>3982</v>
      </c>
      <c r="D15" s="1">
        <v>4172</v>
      </c>
      <c r="E15" s="17">
        <v>6.423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7958</v>
      </c>
      <c r="C16" s="1">
        <v>3848</v>
      </c>
      <c r="D16" s="1">
        <v>4110</v>
      </c>
      <c r="E16" s="17">
        <v>6.268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7913</v>
      </c>
      <c r="C17" s="1">
        <v>3842</v>
      </c>
      <c r="D17" s="1">
        <v>4071</v>
      </c>
      <c r="E17" s="17">
        <v>6.233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8453</v>
      </c>
      <c r="C18" s="1">
        <v>4130</v>
      </c>
      <c r="D18" s="1">
        <v>4323</v>
      </c>
      <c r="E18" s="17">
        <v>6.658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8975</v>
      </c>
      <c r="C19" s="1">
        <v>4533</v>
      </c>
      <c r="D19" s="1">
        <v>4442</v>
      </c>
      <c r="E19" s="17">
        <v>7.069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68993</v>
      </c>
      <c r="C20" s="4">
        <f>SUM(C11:C19)</f>
        <v>33946</v>
      </c>
      <c r="D20" s="4">
        <f>SUM(D11:D19)</f>
        <v>35047</v>
      </c>
      <c r="E20" s="18">
        <f>SUM(E11:E19)</f>
        <v>54.343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9181</v>
      </c>
      <c r="C21" s="1">
        <v>4586</v>
      </c>
      <c r="D21" s="1">
        <v>4595</v>
      </c>
      <c r="E21" s="17">
        <v>7.232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5706</v>
      </c>
      <c r="C22" s="1">
        <v>2640</v>
      </c>
      <c r="D22" s="1">
        <v>3066</v>
      </c>
      <c r="E22" s="17">
        <v>4.494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5824</v>
      </c>
      <c r="C23" s="1">
        <v>2499</v>
      </c>
      <c r="D23" s="1">
        <v>3325</v>
      </c>
      <c r="E23" s="17">
        <v>4.587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5310</v>
      </c>
      <c r="C24" s="1">
        <v>2123</v>
      </c>
      <c r="D24" s="1">
        <v>3187</v>
      </c>
      <c r="E24" s="17">
        <v>4.183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3682</v>
      </c>
      <c r="C25" s="1">
        <v>1202</v>
      </c>
      <c r="D25" s="1">
        <v>2480</v>
      </c>
      <c r="E25" s="17">
        <v>2.9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1711</v>
      </c>
      <c r="C26" s="1">
        <v>374</v>
      </c>
      <c r="D26" s="1">
        <v>1337</v>
      </c>
      <c r="E26" s="17">
        <v>1.348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524</v>
      </c>
      <c r="C27" s="1">
        <v>69</v>
      </c>
      <c r="D27" s="1">
        <v>455</v>
      </c>
      <c r="E27" s="17">
        <v>0.413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94</v>
      </c>
      <c r="C28" s="1">
        <v>14</v>
      </c>
      <c r="D28" s="1">
        <v>80</v>
      </c>
      <c r="E28" s="17">
        <v>0.074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32032</v>
      </c>
      <c r="C29" s="4">
        <f>SUM(C21:C28)</f>
        <v>13507</v>
      </c>
      <c r="D29" s="4">
        <f>SUM(D21:D28)</f>
        <v>18525</v>
      </c>
      <c r="E29" s="18">
        <f>SUM(E21:E28)</f>
        <v>25.230999999999998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98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126638</v>
      </c>
      <c r="C5" s="4">
        <f>+C10+C20+C29</f>
        <v>60768</v>
      </c>
      <c r="D5" s="4">
        <f>+D10+D20+D29</f>
        <v>65870</v>
      </c>
      <c r="E5" s="12">
        <f>+E10+E20+E29</f>
        <v>100.00099999999999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6122</v>
      </c>
      <c r="C6" s="15">
        <v>3136</v>
      </c>
      <c r="D6" s="15">
        <v>2986</v>
      </c>
      <c r="E6" s="16">
        <v>4.834</v>
      </c>
      <c r="G6" s="13"/>
      <c r="H6" s="13"/>
      <c r="I6" s="13"/>
      <c r="J6" s="14"/>
    </row>
    <row r="7" spans="1:10" ht="15.75" customHeight="1">
      <c r="A7" s="2" t="s">
        <v>64</v>
      </c>
      <c r="B7" s="1">
        <v>6309</v>
      </c>
      <c r="C7" s="1">
        <v>3264</v>
      </c>
      <c r="D7" s="1">
        <v>3045</v>
      </c>
      <c r="E7" s="17">
        <v>4.982</v>
      </c>
      <c r="G7" s="13"/>
      <c r="H7" s="13"/>
      <c r="I7" s="13"/>
      <c r="J7" s="14"/>
    </row>
    <row r="8" spans="1:10" ht="15.75" customHeight="1">
      <c r="A8" s="2" t="s">
        <v>65</v>
      </c>
      <c r="B8" s="1">
        <v>6293</v>
      </c>
      <c r="C8" s="1">
        <v>3289</v>
      </c>
      <c r="D8" s="1">
        <v>3004</v>
      </c>
      <c r="E8" s="17">
        <v>4.969</v>
      </c>
      <c r="G8" s="13"/>
      <c r="H8" s="13"/>
      <c r="I8" s="13"/>
      <c r="J8" s="14"/>
    </row>
    <row r="9" spans="1:10" ht="15.75" customHeight="1">
      <c r="A9" s="2" t="s">
        <v>66</v>
      </c>
      <c r="B9" s="1">
        <v>6964</v>
      </c>
      <c r="C9" s="1">
        <v>3689</v>
      </c>
      <c r="D9" s="1">
        <v>3275</v>
      </c>
      <c r="E9" s="17">
        <v>5.499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25688</v>
      </c>
      <c r="C10" s="4">
        <f>SUM(C6:C9)</f>
        <v>13378</v>
      </c>
      <c r="D10" s="4">
        <f>SUM(D6:D9)</f>
        <v>12310</v>
      </c>
      <c r="E10" s="18">
        <f>SUM(E6:E9)</f>
        <v>20.284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5640</v>
      </c>
      <c r="C11" s="1">
        <v>2816</v>
      </c>
      <c r="D11" s="1">
        <v>2824</v>
      </c>
      <c r="E11" s="17">
        <v>4.454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6459</v>
      </c>
      <c r="C12" s="1">
        <v>3198</v>
      </c>
      <c r="D12" s="1">
        <v>3261</v>
      </c>
      <c r="E12" s="17">
        <v>5.1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7435</v>
      </c>
      <c r="C13" s="1">
        <v>3659</v>
      </c>
      <c r="D13" s="1">
        <v>3776</v>
      </c>
      <c r="E13" s="17">
        <v>5.871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7930</v>
      </c>
      <c r="C14" s="1">
        <v>3866</v>
      </c>
      <c r="D14" s="1">
        <v>4064</v>
      </c>
      <c r="E14" s="17">
        <v>6.262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8151</v>
      </c>
      <c r="C15" s="1">
        <v>3981</v>
      </c>
      <c r="D15" s="1">
        <v>4170</v>
      </c>
      <c r="E15" s="17">
        <v>6.436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7983</v>
      </c>
      <c r="C16" s="1">
        <v>3871</v>
      </c>
      <c r="D16" s="1">
        <v>4112</v>
      </c>
      <c r="E16" s="17">
        <v>6.304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7893</v>
      </c>
      <c r="C17" s="1">
        <v>3823</v>
      </c>
      <c r="D17" s="1">
        <v>4070</v>
      </c>
      <c r="E17" s="17">
        <v>6.233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8466</v>
      </c>
      <c r="C18" s="1">
        <v>4143</v>
      </c>
      <c r="D18" s="1">
        <v>4323</v>
      </c>
      <c r="E18" s="17">
        <v>6.685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8924</v>
      </c>
      <c r="C19" s="1">
        <v>4501</v>
      </c>
      <c r="D19" s="1">
        <v>4423</v>
      </c>
      <c r="E19" s="17">
        <v>7.047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68881</v>
      </c>
      <c r="C20" s="4">
        <f>SUM(C11:C19)</f>
        <v>33858</v>
      </c>
      <c r="D20" s="4">
        <f>SUM(D11:D19)</f>
        <v>35023</v>
      </c>
      <c r="E20" s="18">
        <f>SUM(E11:E19)</f>
        <v>54.391999999999996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9205</v>
      </c>
      <c r="C21" s="1">
        <v>4583</v>
      </c>
      <c r="D21" s="1">
        <v>4622</v>
      </c>
      <c r="E21" s="17">
        <v>7.269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5714</v>
      </c>
      <c r="C22" s="1">
        <v>2663</v>
      </c>
      <c r="D22" s="1">
        <v>3051</v>
      </c>
      <c r="E22" s="17">
        <v>4.512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5840</v>
      </c>
      <c r="C23" s="1">
        <v>2510</v>
      </c>
      <c r="D23" s="1">
        <v>3330</v>
      </c>
      <c r="E23" s="17">
        <v>4.612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5303</v>
      </c>
      <c r="C24" s="1">
        <v>2114</v>
      </c>
      <c r="D24" s="1">
        <v>3189</v>
      </c>
      <c r="E24" s="17">
        <v>4.188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3689</v>
      </c>
      <c r="C25" s="1">
        <v>1208</v>
      </c>
      <c r="D25" s="1">
        <v>2481</v>
      </c>
      <c r="E25" s="17">
        <v>2.913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1708</v>
      </c>
      <c r="C26" s="1">
        <v>370</v>
      </c>
      <c r="D26" s="1">
        <v>1338</v>
      </c>
      <c r="E26" s="17">
        <v>1.349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519</v>
      </c>
      <c r="C27" s="1">
        <v>70</v>
      </c>
      <c r="D27" s="1">
        <v>449</v>
      </c>
      <c r="E27" s="17">
        <v>0.41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91</v>
      </c>
      <c r="C28" s="1">
        <v>14</v>
      </c>
      <c r="D28" s="1">
        <v>77</v>
      </c>
      <c r="E28" s="17">
        <v>0.072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32069</v>
      </c>
      <c r="C29" s="4">
        <f>SUM(C21:C28)</f>
        <v>13532</v>
      </c>
      <c r="D29" s="4">
        <f>SUM(D21:D28)</f>
        <v>18537</v>
      </c>
      <c r="E29" s="18">
        <f>SUM(E21:E28)</f>
        <v>25.325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99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126551</v>
      </c>
      <c r="C5" s="4">
        <f>+C10+C20+C29</f>
        <v>60732</v>
      </c>
      <c r="D5" s="4">
        <f>+D10+D20+D29</f>
        <v>65819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6095</v>
      </c>
      <c r="C6" s="15">
        <v>3126</v>
      </c>
      <c r="D6" s="15">
        <v>2969</v>
      </c>
      <c r="E6" s="16">
        <v>4.816</v>
      </c>
      <c r="G6" s="13"/>
      <c r="H6" s="13"/>
      <c r="I6" s="13"/>
      <c r="J6" s="14"/>
    </row>
    <row r="7" spans="1:10" ht="15.75" customHeight="1">
      <c r="A7" s="2" t="s">
        <v>64</v>
      </c>
      <c r="B7" s="1">
        <v>6317</v>
      </c>
      <c r="C7" s="1">
        <v>3264</v>
      </c>
      <c r="D7" s="1">
        <v>3053</v>
      </c>
      <c r="E7" s="17">
        <v>4.992</v>
      </c>
      <c r="G7" s="13"/>
      <c r="H7" s="13"/>
      <c r="I7" s="13"/>
      <c r="J7" s="14"/>
    </row>
    <row r="8" spans="1:10" ht="15.75" customHeight="1">
      <c r="A8" s="2" t="s">
        <v>65</v>
      </c>
      <c r="B8" s="1">
        <v>6272</v>
      </c>
      <c r="C8" s="1">
        <v>3291</v>
      </c>
      <c r="D8" s="1">
        <v>2981</v>
      </c>
      <c r="E8" s="17">
        <v>4.956</v>
      </c>
      <c r="G8" s="13"/>
      <c r="H8" s="13"/>
      <c r="I8" s="13"/>
      <c r="J8" s="14"/>
    </row>
    <row r="9" spans="1:10" ht="15.75" customHeight="1">
      <c r="A9" s="2" t="s">
        <v>66</v>
      </c>
      <c r="B9" s="1">
        <v>6957</v>
      </c>
      <c r="C9" s="1">
        <v>3678</v>
      </c>
      <c r="D9" s="1">
        <v>3279</v>
      </c>
      <c r="E9" s="17">
        <v>5.497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25641</v>
      </c>
      <c r="C10" s="4">
        <f>SUM(C6:C9)</f>
        <v>13359</v>
      </c>
      <c r="D10" s="4">
        <f>SUM(D6:D9)</f>
        <v>12282</v>
      </c>
      <c r="E10" s="18">
        <f>SUM(E6:E9)</f>
        <v>20.261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5617</v>
      </c>
      <c r="C11" s="1">
        <v>2795</v>
      </c>
      <c r="D11" s="1">
        <v>2822</v>
      </c>
      <c r="E11" s="17">
        <v>4.439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6432</v>
      </c>
      <c r="C12" s="1">
        <v>3183</v>
      </c>
      <c r="D12" s="1">
        <v>3249</v>
      </c>
      <c r="E12" s="17">
        <v>5.083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7401</v>
      </c>
      <c r="C13" s="1">
        <v>3651</v>
      </c>
      <c r="D13" s="1">
        <v>3750</v>
      </c>
      <c r="E13" s="17">
        <v>5.848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7935</v>
      </c>
      <c r="C14" s="1">
        <v>3868</v>
      </c>
      <c r="D14" s="1">
        <v>4067</v>
      </c>
      <c r="E14" s="17">
        <v>6.27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8137</v>
      </c>
      <c r="C15" s="1">
        <v>3974</v>
      </c>
      <c r="D15" s="1">
        <v>4163</v>
      </c>
      <c r="E15" s="17">
        <v>6.43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8011</v>
      </c>
      <c r="C16" s="1">
        <v>3884</v>
      </c>
      <c r="D16" s="1">
        <v>4127</v>
      </c>
      <c r="E16" s="17">
        <v>6.33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7905</v>
      </c>
      <c r="C17" s="1">
        <v>3836</v>
      </c>
      <c r="D17" s="1">
        <v>4069</v>
      </c>
      <c r="E17" s="17">
        <v>6.246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8422</v>
      </c>
      <c r="C18" s="1">
        <v>4114</v>
      </c>
      <c r="D18" s="1">
        <v>4308</v>
      </c>
      <c r="E18" s="17">
        <v>6.655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8929</v>
      </c>
      <c r="C19" s="1">
        <v>4507</v>
      </c>
      <c r="D19" s="1">
        <v>4422</v>
      </c>
      <c r="E19" s="17">
        <v>7.056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68789</v>
      </c>
      <c r="C20" s="4">
        <f>SUM(C11:C19)</f>
        <v>33812</v>
      </c>
      <c r="D20" s="4">
        <f>SUM(D11:D19)</f>
        <v>34977</v>
      </c>
      <c r="E20" s="18">
        <f>SUM(E11:E19)</f>
        <v>54.357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9256</v>
      </c>
      <c r="C21" s="1">
        <v>4609</v>
      </c>
      <c r="D21" s="1">
        <v>4647</v>
      </c>
      <c r="E21" s="17">
        <v>7.314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5708</v>
      </c>
      <c r="C22" s="1">
        <v>2658</v>
      </c>
      <c r="D22" s="1">
        <v>3050</v>
      </c>
      <c r="E22" s="17">
        <v>4.51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5838</v>
      </c>
      <c r="C23" s="1">
        <v>2516</v>
      </c>
      <c r="D23" s="1">
        <v>3322</v>
      </c>
      <c r="E23" s="17">
        <v>4.613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5295</v>
      </c>
      <c r="C24" s="1">
        <v>2108</v>
      </c>
      <c r="D24" s="1">
        <v>3187</v>
      </c>
      <c r="E24" s="17">
        <v>4.184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3706</v>
      </c>
      <c r="C25" s="1">
        <v>1214</v>
      </c>
      <c r="D25" s="1">
        <v>2492</v>
      </c>
      <c r="E25" s="17">
        <v>2.928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1707</v>
      </c>
      <c r="C26" s="1">
        <v>372</v>
      </c>
      <c r="D26" s="1">
        <v>1335</v>
      </c>
      <c r="E26" s="17">
        <v>1.349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521</v>
      </c>
      <c r="C27" s="1">
        <v>71</v>
      </c>
      <c r="D27" s="1">
        <v>450</v>
      </c>
      <c r="E27" s="17">
        <v>0.412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90</v>
      </c>
      <c r="C28" s="1">
        <v>13</v>
      </c>
      <c r="D28" s="1">
        <v>77</v>
      </c>
      <c r="E28" s="17">
        <v>0.071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32121</v>
      </c>
      <c r="C29" s="4">
        <f>SUM(C21:C28)</f>
        <v>13561</v>
      </c>
      <c r="D29" s="4">
        <f>SUM(D21:D28)</f>
        <v>18560</v>
      </c>
      <c r="E29" s="18">
        <f>SUM(E21:E28)</f>
        <v>25.381000000000004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100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126552</v>
      </c>
      <c r="C5" s="4">
        <f>+C10+C20+C29</f>
        <v>60737</v>
      </c>
      <c r="D5" s="4">
        <f>+D10+D20+D29</f>
        <v>65815</v>
      </c>
      <c r="E5" s="12">
        <f>+E10+E20+E29</f>
        <v>100.00099999999999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6074</v>
      </c>
      <c r="C6" s="15">
        <v>3116</v>
      </c>
      <c r="D6" s="15">
        <v>2958</v>
      </c>
      <c r="E6" s="16">
        <v>4.8</v>
      </c>
      <c r="G6" s="13"/>
      <c r="H6" s="13"/>
      <c r="I6" s="13"/>
      <c r="J6" s="14"/>
    </row>
    <row r="7" spans="1:10" ht="15.75" customHeight="1">
      <c r="A7" s="2" t="s">
        <v>64</v>
      </c>
      <c r="B7" s="1">
        <v>6297</v>
      </c>
      <c r="C7" s="1">
        <v>3259</v>
      </c>
      <c r="D7" s="1">
        <v>3038</v>
      </c>
      <c r="E7" s="17">
        <v>4.976</v>
      </c>
      <c r="G7" s="13"/>
      <c r="H7" s="13"/>
      <c r="I7" s="13"/>
      <c r="J7" s="14"/>
    </row>
    <row r="8" spans="1:10" ht="15.75" customHeight="1">
      <c r="A8" s="2" t="s">
        <v>65</v>
      </c>
      <c r="B8" s="1">
        <v>6279</v>
      </c>
      <c r="C8" s="1">
        <v>3300</v>
      </c>
      <c r="D8" s="1">
        <v>2979</v>
      </c>
      <c r="E8" s="17">
        <v>4.962</v>
      </c>
      <c r="G8" s="13"/>
      <c r="H8" s="13"/>
      <c r="I8" s="13"/>
      <c r="J8" s="14"/>
    </row>
    <row r="9" spans="1:10" ht="15.75" customHeight="1">
      <c r="A9" s="2" t="s">
        <v>66</v>
      </c>
      <c r="B9" s="1">
        <v>6984</v>
      </c>
      <c r="C9" s="1">
        <v>3697</v>
      </c>
      <c r="D9" s="1">
        <v>3287</v>
      </c>
      <c r="E9" s="17">
        <v>5.519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25634</v>
      </c>
      <c r="C10" s="4">
        <f>SUM(C6:C9)</f>
        <v>13372</v>
      </c>
      <c r="D10" s="4">
        <f>SUM(D6:D9)</f>
        <v>12262</v>
      </c>
      <c r="E10" s="18">
        <f>SUM(E6:E9)</f>
        <v>20.256999999999998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5616</v>
      </c>
      <c r="C11" s="1">
        <v>2784</v>
      </c>
      <c r="D11" s="1">
        <v>2832</v>
      </c>
      <c r="E11" s="17">
        <v>4.438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6417</v>
      </c>
      <c r="C12" s="1">
        <v>3165</v>
      </c>
      <c r="D12" s="1">
        <v>3252</v>
      </c>
      <c r="E12" s="17">
        <v>5.071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7382</v>
      </c>
      <c r="C13" s="1">
        <v>3652</v>
      </c>
      <c r="D13" s="1">
        <v>3730</v>
      </c>
      <c r="E13" s="17">
        <v>5.833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7933</v>
      </c>
      <c r="C14" s="1">
        <v>3867</v>
      </c>
      <c r="D14" s="1">
        <v>4066</v>
      </c>
      <c r="E14" s="17">
        <v>6.269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8154</v>
      </c>
      <c r="C15" s="1">
        <v>3999</v>
      </c>
      <c r="D15" s="1">
        <v>4155</v>
      </c>
      <c r="E15" s="17">
        <v>6.443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8010</v>
      </c>
      <c r="C16" s="1">
        <v>3870</v>
      </c>
      <c r="D16" s="1">
        <v>4140</v>
      </c>
      <c r="E16" s="17">
        <v>6.329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7909</v>
      </c>
      <c r="C17" s="1">
        <v>3846</v>
      </c>
      <c r="D17" s="1">
        <v>4063</v>
      </c>
      <c r="E17" s="17">
        <v>6.25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8389</v>
      </c>
      <c r="C18" s="1">
        <v>4093</v>
      </c>
      <c r="D18" s="1">
        <v>4296</v>
      </c>
      <c r="E18" s="17">
        <v>6.629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8939</v>
      </c>
      <c r="C19" s="1">
        <v>4503</v>
      </c>
      <c r="D19" s="1">
        <v>4436</v>
      </c>
      <c r="E19" s="17">
        <v>7.063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68749</v>
      </c>
      <c r="C20" s="4">
        <f>SUM(C11:C19)</f>
        <v>33779</v>
      </c>
      <c r="D20" s="4">
        <f>SUM(D11:D19)</f>
        <v>34970</v>
      </c>
      <c r="E20" s="18">
        <f>SUM(E11:E19)</f>
        <v>54.325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9268</v>
      </c>
      <c r="C21" s="1">
        <v>4621</v>
      </c>
      <c r="D21" s="1">
        <v>4647</v>
      </c>
      <c r="E21" s="17">
        <v>7.323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5743</v>
      </c>
      <c r="C22" s="1">
        <v>2683</v>
      </c>
      <c r="D22" s="1">
        <v>3060</v>
      </c>
      <c r="E22" s="17">
        <v>4.538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5838</v>
      </c>
      <c r="C23" s="1">
        <v>2515</v>
      </c>
      <c r="D23" s="1">
        <v>3323</v>
      </c>
      <c r="E23" s="17">
        <v>4.613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5272</v>
      </c>
      <c r="C24" s="1">
        <v>2087</v>
      </c>
      <c r="D24" s="1">
        <v>3185</v>
      </c>
      <c r="E24" s="17">
        <v>4.166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3722</v>
      </c>
      <c r="C25" s="1">
        <v>1225</v>
      </c>
      <c r="D25" s="1">
        <v>2497</v>
      </c>
      <c r="E25" s="17">
        <v>2.941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1716</v>
      </c>
      <c r="C26" s="1">
        <v>368</v>
      </c>
      <c r="D26" s="1">
        <v>1348</v>
      </c>
      <c r="E26" s="17">
        <v>1.356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521</v>
      </c>
      <c r="C27" s="1">
        <v>75</v>
      </c>
      <c r="D27" s="1">
        <v>446</v>
      </c>
      <c r="E27" s="17">
        <v>0.412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89</v>
      </c>
      <c r="C28" s="1">
        <v>12</v>
      </c>
      <c r="D28" s="1">
        <v>77</v>
      </c>
      <c r="E28" s="17">
        <v>0.07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32169</v>
      </c>
      <c r="C29" s="4">
        <f>SUM(C21:C28)</f>
        <v>13586</v>
      </c>
      <c r="D29" s="4">
        <f>SUM(D21:D28)</f>
        <v>18583</v>
      </c>
      <c r="E29" s="18">
        <f>SUM(E21:E28)</f>
        <v>25.419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101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126636</v>
      </c>
      <c r="C5" s="4">
        <f>+C10+C20+C29</f>
        <v>60759</v>
      </c>
      <c r="D5" s="4">
        <f>+D10+D20+D29</f>
        <v>65877</v>
      </c>
      <c r="E5" s="12">
        <f>+E10+E20+E29</f>
        <v>99.99799999999999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6060</v>
      </c>
      <c r="C6" s="15">
        <v>3096</v>
      </c>
      <c r="D6" s="15">
        <v>2964</v>
      </c>
      <c r="E6" s="16">
        <v>4.785</v>
      </c>
      <c r="G6" s="13"/>
      <c r="H6" s="13"/>
      <c r="I6" s="13"/>
      <c r="J6" s="14"/>
    </row>
    <row r="7" spans="1:10" ht="15.75" customHeight="1">
      <c r="A7" s="2" t="s">
        <v>64</v>
      </c>
      <c r="B7" s="1">
        <v>6310</v>
      </c>
      <c r="C7" s="1">
        <v>3273</v>
      </c>
      <c r="D7" s="1">
        <v>3037</v>
      </c>
      <c r="E7" s="17">
        <v>4.983</v>
      </c>
      <c r="G7" s="13"/>
      <c r="H7" s="13"/>
      <c r="I7" s="13"/>
      <c r="J7" s="14"/>
    </row>
    <row r="8" spans="1:10" ht="15.75" customHeight="1">
      <c r="A8" s="2" t="s">
        <v>65</v>
      </c>
      <c r="B8" s="1">
        <v>6269</v>
      </c>
      <c r="C8" s="1">
        <v>3302</v>
      </c>
      <c r="D8" s="1">
        <v>2967</v>
      </c>
      <c r="E8" s="17">
        <v>4.95</v>
      </c>
      <c r="G8" s="13"/>
      <c r="H8" s="13"/>
      <c r="I8" s="13"/>
      <c r="J8" s="14"/>
    </row>
    <row r="9" spans="1:10" ht="15.75" customHeight="1">
      <c r="A9" s="2" t="s">
        <v>66</v>
      </c>
      <c r="B9" s="1">
        <v>7002</v>
      </c>
      <c r="C9" s="1">
        <v>3698</v>
      </c>
      <c r="D9" s="1">
        <v>3304</v>
      </c>
      <c r="E9" s="17">
        <v>5.529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25641</v>
      </c>
      <c r="C10" s="4">
        <f>SUM(C6:C9)</f>
        <v>13369</v>
      </c>
      <c r="D10" s="4">
        <f>SUM(D6:D9)</f>
        <v>12272</v>
      </c>
      <c r="E10" s="18">
        <f>SUM(E6:E9)</f>
        <v>20.247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5648</v>
      </c>
      <c r="C11" s="1">
        <v>2788</v>
      </c>
      <c r="D11" s="1">
        <v>2860</v>
      </c>
      <c r="E11" s="17">
        <v>4.46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6383</v>
      </c>
      <c r="C12" s="1">
        <v>3155</v>
      </c>
      <c r="D12" s="1">
        <v>3228</v>
      </c>
      <c r="E12" s="17">
        <v>5.04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7392</v>
      </c>
      <c r="C13" s="1">
        <v>3650</v>
      </c>
      <c r="D13" s="1">
        <v>3742</v>
      </c>
      <c r="E13" s="17">
        <v>5.837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7934</v>
      </c>
      <c r="C14" s="1">
        <v>3855</v>
      </c>
      <c r="D14" s="1">
        <v>4079</v>
      </c>
      <c r="E14" s="17">
        <v>6.265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8143</v>
      </c>
      <c r="C15" s="1">
        <v>4002</v>
      </c>
      <c r="D15" s="1">
        <v>4141</v>
      </c>
      <c r="E15" s="17">
        <v>6.43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8066</v>
      </c>
      <c r="C16" s="1">
        <v>3894</v>
      </c>
      <c r="D16" s="1">
        <v>4172</v>
      </c>
      <c r="E16" s="17">
        <v>6.369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7876</v>
      </c>
      <c r="C17" s="1">
        <v>3837</v>
      </c>
      <c r="D17" s="1">
        <v>4039</v>
      </c>
      <c r="E17" s="17">
        <v>6.219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8402</v>
      </c>
      <c r="C18" s="1">
        <v>4104</v>
      </c>
      <c r="D18" s="1">
        <v>4298</v>
      </c>
      <c r="E18" s="17">
        <v>6.635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8888</v>
      </c>
      <c r="C19" s="1">
        <v>4468</v>
      </c>
      <c r="D19" s="1">
        <v>4420</v>
      </c>
      <c r="E19" s="17">
        <v>7.019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68732</v>
      </c>
      <c r="C20" s="4">
        <f>SUM(C11:C19)</f>
        <v>33753</v>
      </c>
      <c r="D20" s="4">
        <f>SUM(D11:D19)</f>
        <v>34979</v>
      </c>
      <c r="E20" s="18">
        <f>SUM(E11:E19)</f>
        <v>54.273999999999994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9332</v>
      </c>
      <c r="C21" s="1">
        <v>4647</v>
      </c>
      <c r="D21" s="1">
        <v>4685</v>
      </c>
      <c r="E21" s="17">
        <v>7.369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5750</v>
      </c>
      <c r="C22" s="1">
        <v>2691</v>
      </c>
      <c r="D22" s="1">
        <v>3059</v>
      </c>
      <c r="E22" s="17">
        <v>4.541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5865</v>
      </c>
      <c r="C23" s="1">
        <v>2528</v>
      </c>
      <c r="D23" s="1">
        <v>3337</v>
      </c>
      <c r="E23" s="17">
        <v>4.631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5274</v>
      </c>
      <c r="C24" s="1">
        <v>2093</v>
      </c>
      <c r="D24" s="1">
        <v>3181</v>
      </c>
      <c r="E24" s="17">
        <v>4.165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3724</v>
      </c>
      <c r="C25" s="1">
        <v>1221</v>
      </c>
      <c r="D25" s="1">
        <v>2503</v>
      </c>
      <c r="E25" s="17">
        <v>2.941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1703</v>
      </c>
      <c r="C26" s="1">
        <v>371</v>
      </c>
      <c r="D26" s="1">
        <v>1332</v>
      </c>
      <c r="E26" s="17">
        <v>1.345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531</v>
      </c>
      <c r="C27" s="1">
        <v>74</v>
      </c>
      <c r="D27" s="1">
        <v>457</v>
      </c>
      <c r="E27" s="17">
        <v>0.419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84</v>
      </c>
      <c r="C28" s="1">
        <v>12</v>
      </c>
      <c r="D28" s="1">
        <v>72</v>
      </c>
      <c r="E28" s="17">
        <v>0.066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32263</v>
      </c>
      <c r="C29" s="4">
        <f>SUM(C21:C28)</f>
        <v>13637</v>
      </c>
      <c r="D29" s="4">
        <f>SUM(D21:D28)</f>
        <v>18626</v>
      </c>
      <c r="E29" s="18">
        <f>SUM(E21:E28)</f>
        <v>25.476999999999997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102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126595</v>
      </c>
      <c r="C5" s="4">
        <f>+C10+C20+C29</f>
        <v>60768</v>
      </c>
      <c r="D5" s="4">
        <f>+D10+D20+D29</f>
        <v>65827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6049</v>
      </c>
      <c r="C6" s="15">
        <v>3098</v>
      </c>
      <c r="D6" s="15">
        <v>2951</v>
      </c>
      <c r="E6" s="16">
        <v>4.778</v>
      </c>
      <c r="G6" s="13"/>
      <c r="H6" s="13"/>
      <c r="I6" s="13"/>
      <c r="J6" s="14"/>
    </row>
    <row r="7" spans="1:10" ht="15.75" customHeight="1">
      <c r="A7" s="2" t="s">
        <v>64</v>
      </c>
      <c r="B7" s="1">
        <v>6300</v>
      </c>
      <c r="C7" s="1">
        <v>3259</v>
      </c>
      <c r="D7" s="1">
        <v>3041</v>
      </c>
      <c r="E7" s="17">
        <v>4.976</v>
      </c>
      <c r="G7" s="13"/>
      <c r="H7" s="13"/>
      <c r="I7" s="13"/>
      <c r="J7" s="14"/>
    </row>
    <row r="8" spans="1:10" ht="15.75" customHeight="1">
      <c r="A8" s="2" t="s">
        <v>65</v>
      </c>
      <c r="B8" s="1">
        <v>6266</v>
      </c>
      <c r="C8" s="1">
        <v>3292</v>
      </c>
      <c r="D8" s="1">
        <v>2974</v>
      </c>
      <c r="E8" s="17">
        <v>4.95</v>
      </c>
      <c r="G8" s="13"/>
      <c r="H8" s="13"/>
      <c r="I8" s="13"/>
      <c r="J8" s="14"/>
    </row>
    <row r="9" spans="1:10" ht="15.75" customHeight="1">
      <c r="A9" s="2" t="s">
        <v>66</v>
      </c>
      <c r="B9" s="1">
        <v>6996</v>
      </c>
      <c r="C9" s="1">
        <v>3700</v>
      </c>
      <c r="D9" s="1">
        <v>3296</v>
      </c>
      <c r="E9" s="17">
        <v>5.526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25611</v>
      </c>
      <c r="C10" s="4">
        <f>SUM(C6:C9)</f>
        <v>13349</v>
      </c>
      <c r="D10" s="4">
        <f>SUM(D6:D9)</f>
        <v>12262</v>
      </c>
      <c r="E10" s="18">
        <f>SUM(E6:E9)</f>
        <v>20.23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5644</v>
      </c>
      <c r="C11" s="1">
        <v>2792</v>
      </c>
      <c r="D11" s="1">
        <v>2852</v>
      </c>
      <c r="E11" s="17">
        <v>4.458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6353</v>
      </c>
      <c r="C12" s="1">
        <v>3144</v>
      </c>
      <c r="D12" s="1">
        <v>3209</v>
      </c>
      <c r="E12" s="17">
        <v>5.018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7393</v>
      </c>
      <c r="C13" s="1">
        <v>3648</v>
      </c>
      <c r="D13" s="1">
        <v>3745</v>
      </c>
      <c r="E13" s="17">
        <v>5.84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7925</v>
      </c>
      <c r="C14" s="1">
        <v>3850</v>
      </c>
      <c r="D14" s="1">
        <v>4075</v>
      </c>
      <c r="E14" s="17">
        <v>6.26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8170</v>
      </c>
      <c r="C15" s="1">
        <v>4040</v>
      </c>
      <c r="D15" s="1">
        <v>4130</v>
      </c>
      <c r="E15" s="17">
        <v>6.454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8052</v>
      </c>
      <c r="C16" s="1">
        <v>3881</v>
      </c>
      <c r="D16" s="1">
        <v>4171</v>
      </c>
      <c r="E16" s="17">
        <v>6.36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7863</v>
      </c>
      <c r="C17" s="1">
        <v>3836</v>
      </c>
      <c r="D17" s="1">
        <v>4027</v>
      </c>
      <c r="E17" s="17">
        <v>6.211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8384</v>
      </c>
      <c r="C18" s="1">
        <v>4102</v>
      </c>
      <c r="D18" s="1">
        <v>4282</v>
      </c>
      <c r="E18" s="17">
        <v>6.623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8869</v>
      </c>
      <c r="C19" s="1">
        <v>4452</v>
      </c>
      <c r="D19" s="1">
        <v>4417</v>
      </c>
      <c r="E19" s="17">
        <v>7.006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68653</v>
      </c>
      <c r="C20" s="4">
        <f>SUM(C11:C19)</f>
        <v>33745</v>
      </c>
      <c r="D20" s="4">
        <f>SUM(D11:D19)</f>
        <v>34908</v>
      </c>
      <c r="E20" s="18">
        <f>SUM(E11:E19)</f>
        <v>54.23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9350</v>
      </c>
      <c r="C21" s="1">
        <v>4653</v>
      </c>
      <c r="D21" s="1">
        <v>4697</v>
      </c>
      <c r="E21" s="17">
        <v>7.386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5747</v>
      </c>
      <c r="C22" s="1">
        <v>2689</v>
      </c>
      <c r="D22" s="1">
        <v>3058</v>
      </c>
      <c r="E22" s="17">
        <v>4.54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5870</v>
      </c>
      <c r="C23" s="1">
        <v>2534</v>
      </c>
      <c r="D23" s="1">
        <v>3336</v>
      </c>
      <c r="E23" s="17">
        <v>4.637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5279</v>
      </c>
      <c r="C24" s="1">
        <v>2106</v>
      </c>
      <c r="D24" s="1">
        <v>3173</v>
      </c>
      <c r="E24" s="17">
        <v>4.17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3751</v>
      </c>
      <c r="C25" s="1">
        <v>1228</v>
      </c>
      <c r="D25" s="1">
        <v>2523</v>
      </c>
      <c r="E25" s="17">
        <v>2.963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1708</v>
      </c>
      <c r="C26" s="1">
        <v>376</v>
      </c>
      <c r="D26" s="1">
        <v>1332</v>
      </c>
      <c r="E26" s="17">
        <v>1.349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540</v>
      </c>
      <c r="C27" s="1">
        <v>77</v>
      </c>
      <c r="D27" s="1">
        <v>463</v>
      </c>
      <c r="E27" s="17">
        <v>0.427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86</v>
      </c>
      <c r="C28" s="1">
        <v>11</v>
      </c>
      <c r="D28" s="1">
        <v>75</v>
      </c>
      <c r="E28" s="17">
        <v>0.068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32331</v>
      </c>
      <c r="C29" s="4">
        <f>SUM(C21:C28)</f>
        <v>13674</v>
      </c>
      <c r="D29" s="4">
        <f>SUM(D21:D28)</f>
        <v>18657</v>
      </c>
      <c r="E29" s="18">
        <f>SUM(E21:E28)</f>
        <v>25.54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103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126620</v>
      </c>
      <c r="C5" s="4">
        <f>+C10+C20+C29</f>
        <v>60776</v>
      </c>
      <c r="D5" s="4">
        <f>+D10+D20+D29</f>
        <v>65844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6057</v>
      </c>
      <c r="C6" s="15">
        <v>3109</v>
      </c>
      <c r="D6" s="15">
        <v>2948</v>
      </c>
      <c r="E6" s="16">
        <v>4.784</v>
      </c>
      <c r="G6" s="13"/>
      <c r="H6" s="13"/>
      <c r="I6" s="13"/>
      <c r="J6" s="14"/>
    </row>
    <row r="7" spans="1:10" ht="15.75" customHeight="1">
      <c r="A7" s="2" t="s">
        <v>64</v>
      </c>
      <c r="B7" s="1">
        <v>6288</v>
      </c>
      <c r="C7" s="1">
        <v>3226</v>
      </c>
      <c r="D7" s="1">
        <v>3062</v>
      </c>
      <c r="E7" s="17">
        <v>4.966</v>
      </c>
      <c r="G7" s="13"/>
      <c r="H7" s="13"/>
      <c r="I7" s="13"/>
      <c r="J7" s="14"/>
    </row>
    <row r="8" spans="1:10" ht="15.75" customHeight="1">
      <c r="A8" s="2" t="s">
        <v>65</v>
      </c>
      <c r="B8" s="1">
        <v>6299</v>
      </c>
      <c r="C8" s="1">
        <v>3314</v>
      </c>
      <c r="D8" s="1">
        <v>2985</v>
      </c>
      <c r="E8" s="17">
        <v>4.975</v>
      </c>
      <c r="G8" s="13"/>
      <c r="H8" s="13"/>
      <c r="I8" s="13"/>
      <c r="J8" s="14"/>
    </row>
    <row r="9" spans="1:10" ht="15.75" customHeight="1">
      <c r="A9" s="2" t="s">
        <v>66</v>
      </c>
      <c r="B9" s="1">
        <v>6975</v>
      </c>
      <c r="C9" s="1">
        <v>3692</v>
      </c>
      <c r="D9" s="1">
        <v>3283</v>
      </c>
      <c r="E9" s="17">
        <v>5.509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25619</v>
      </c>
      <c r="C10" s="4">
        <f>SUM(C6:C9)</f>
        <v>13341</v>
      </c>
      <c r="D10" s="4">
        <f>SUM(D6:D9)</f>
        <v>12278</v>
      </c>
      <c r="E10" s="18">
        <f>SUM(E6:E9)</f>
        <v>20.234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5659</v>
      </c>
      <c r="C11" s="1">
        <v>2803</v>
      </c>
      <c r="D11" s="1">
        <v>2856</v>
      </c>
      <c r="E11" s="17">
        <v>4.469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6339</v>
      </c>
      <c r="C12" s="1">
        <v>3135</v>
      </c>
      <c r="D12" s="1">
        <v>3204</v>
      </c>
      <c r="E12" s="17">
        <v>5.006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7376</v>
      </c>
      <c r="C13" s="1">
        <v>3635</v>
      </c>
      <c r="D13" s="1">
        <v>3741</v>
      </c>
      <c r="E13" s="17">
        <v>5.825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7915</v>
      </c>
      <c r="C14" s="1">
        <v>3850</v>
      </c>
      <c r="D14" s="1">
        <v>4065</v>
      </c>
      <c r="E14" s="17">
        <v>6.251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8186</v>
      </c>
      <c r="C15" s="1">
        <v>4045</v>
      </c>
      <c r="D15" s="1">
        <v>4141</v>
      </c>
      <c r="E15" s="17">
        <v>6.465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8068</v>
      </c>
      <c r="C16" s="1">
        <v>3881</v>
      </c>
      <c r="D16" s="1">
        <v>4187</v>
      </c>
      <c r="E16" s="17">
        <v>6.372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7830</v>
      </c>
      <c r="C17" s="1">
        <v>3829</v>
      </c>
      <c r="D17" s="1">
        <v>4001</v>
      </c>
      <c r="E17" s="17">
        <v>6.184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8408</v>
      </c>
      <c r="C18" s="1">
        <v>4116</v>
      </c>
      <c r="D18" s="1">
        <v>4292</v>
      </c>
      <c r="E18" s="17">
        <v>6.64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8870</v>
      </c>
      <c r="C19" s="1">
        <v>4446</v>
      </c>
      <c r="D19" s="1">
        <v>4424</v>
      </c>
      <c r="E19" s="17">
        <v>7.005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68651</v>
      </c>
      <c r="C20" s="4">
        <f>SUM(C11:C19)</f>
        <v>33740</v>
      </c>
      <c r="D20" s="4">
        <f>SUM(D11:D19)</f>
        <v>34911</v>
      </c>
      <c r="E20" s="18">
        <f>SUM(E11:E19)</f>
        <v>54.217000000000006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9368</v>
      </c>
      <c r="C21" s="1">
        <v>4675</v>
      </c>
      <c r="D21" s="1">
        <v>4693</v>
      </c>
      <c r="E21" s="17">
        <v>7.399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5750</v>
      </c>
      <c r="C22" s="1">
        <v>2688</v>
      </c>
      <c r="D22" s="1">
        <v>3062</v>
      </c>
      <c r="E22" s="17">
        <v>4.541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5885</v>
      </c>
      <c r="C23" s="1">
        <v>2544</v>
      </c>
      <c r="D23" s="1">
        <v>3341</v>
      </c>
      <c r="E23" s="17">
        <v>4.648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5261</v>
      </c>
      <c r="C24" s="1">
        <v>2099</v>
      </c>
      <c r="D24" s="1">
        <v>3162</v>
      </c>
      <c r="E24" s="17">
        <v>4.155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3758</v>
      </c>
      <c r="C25" s="1">
        <v>1227</v>
      </c>
      <c r="D25" s="1">
        <v>2531</v>
      </c>
      <c r="E25" s="17">
        <v>2.968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1707</v>
      </c>
      <c r="C26" s="1">
        <v>374</v>
      </c>
      <c r="D26" s="1">
        <v>1333</v>
      </c>
      <c r="E26" s="17">
        <v>1.348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530</v>
      </c>
      <c r="C27" s="1">
        <v>77</v>
      </c>
      <c r="D27" s="1">
        <v>453</v>
      </c>
      <c r="E27" s="17">
        <v>0.419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91</v>
      </c>
      <c r="C28" s="1">
        <v>11</v>
      </c>
      <c r="D28" s="1">
        <v>80</v>
      </c>
      <c r="E28" s="17">
        <v>0.072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32350</v>
      </c>
      <c r="C29" s="4">
        <f>SUM(C21:C28)</f>
        <v>13695</v>
      </c>
      <c r="D29" s="4">
        <f>SUM(D21:D28)</f>
        <v>18655</v>
      </c>
      <c r="E29" s="18">
        <f>SUM(E21:E28)</f>
        <v>25.55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37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128120</v>
      </c>
      <c r="C5" s="4">
        <f>+C10+C20+C29</f>
        <v>61755</v>
      </c>
      <c r="D5" s="4">
        <f>+D10+D20+D29</f>
        <v>66365</v>
      </c>
      <c r="E5" s="4">
        <f>+E10+E20+E29</f>
        <v>100</v>
      </c>
    </row>
    <row r="6" spans="1:5" ht="15.75" customHeight="1">
      <c r="A6" s="2" t="s">
        <v>8</v>
      </c>
      <c r="B6" s="1">
        <f>C6+D6</f>
        <v>6396</v>
      </c>
      <c r="C6" s="1">
        <v>3275</v>
      </c>
      <c r="D6" s="1">
        <v>3121</v>
      </c>
      <c r="E6" s="6">
        <f>+B6/B5*100</f>
        <v>4.992194817358726</v>
      </c>
    </row>
    <row r="7" spans="1:5" ht="15.75" customHeight="1">
      <c r="A7" s="2" t="s">
        <v>9</v>
      </c>
      <c r="B7" s="1">
        <f>C7+D7</f>
        <v>6210</v>
      </c>
      <c r="C7" s="1">
        <v>3256</v>
      </c>
      <c r="D7" s="1">
        <v>2954</v>
      </c>
      <c r="E7" s="6">
        <f>+B7/B5*100</f>
        <v>4.847018420231033</v>
      </c>
    </row>
    <row r="8" spans="1:5" ht="15.75" customHeight="1">
      <c r="A8" s="2" t="s">
        <v>10</v>
      </c>
      <c r="B8" s="1">
        <f>C8+D8</f>
        <v>6658</v>
      </c>
      <c r="C8" s="1">
        <v>3445</v>
      </c>
      <c r="D8" s="1">
        <v>3213</v>
      </c>
      <c r="E8" s="6">
        <f>+B8/B5*100</f>
        <v>5.1966906025601</v>
      </c>
    </row>
    <row r="9" spans="1:5" ht="15.75" customHeight="1">
      <c r="A9" s="2" t="s">
        <v>11</v>
      </c>
      <c r="B9" s="1">
        <f>C9+D9</f>
        <v>7287</v>
      </c>
      <c r="C9" s="1">
        <v>3968</v>
      </c>
      <c r="D9" s="1">
        <v>3319</v>
      </c>
      <c r="E9" s="6">
        <f>+B9/B5*100</f>
        <v>5.687636590696223</v>
      </c>
    </row>
    <row r="10" spans="1:5" ht="15.75" customHeight="1">
      <c r="A10" s="3" t="s">
        <v>12</v>
      </c>
      <c r="B10" s="4">
        <f>+C10+D10</f>
        <v>26551</v>
      </c>
      <c r="C10" s="4">
        <f>SUM(C6:C9)</f>
        <v>13944</v>
      </c>
      <c r="D10" s="4">
        <f>SUM(D6:D9)</f>
        <v>12607</v>
      </c>
      <c r="E10" s="5">
        <f>SUM(E6:E9)</f>
        <v>20.723540430846082</v>
      </c>
    </row>
    <row r="11" spans="1:5" ht="15.75" customHeight="1">
      <c r="A11" s="2" t="s">
        <v>13</v>
      </c>
      <c r="B11" s="1">
        <f aca="true" t="shared" si="0" ref="B11:B19">C11+D11</f>
        <v>6222</v>
      </c>
      <c r="C11" s="1">
        <v>3110</v>
      </c>
      <c r="D11" s="1">
        <v>3112</v>
      </c>
      <c r="E11" s="6">
        <f>+B11/B5*100</f>
        <v>4.856384639400562</v>
      </c>
    </row>
    <row r="12" spans="1:5" ht="15.75" customHeight="1">
      <c r="A12" s="2" t="s">
        <v>14</v>
      </c>
      <c r="B12" s="1">
        <f t="shared" si="0"/>
        <v>7354</v>
      </c>
      <c r="C12" s="1">
        <v>3687</v>
      </c>
      <c r="D12" s="1">
        <v>3667</v>
      </c>
      <c r="E12" s="6">
        <f>+B12/B5*100</f>
        <v>5.739931314392757</v>
      </c>
    </row>
    <row r="13" spans="1:5" ht="15.75" customHeight="1">
      <c r="A13" s="2" t="s">
        <v>15</v>
      </c>
      <c r="B13" s="1">
        <f t="shared" si="0"/>
        <v>7835</v>
      </c>
      <c r="C13" s="1">
        <v>3830</v>
      </c>
      <c r="D13" s="1">
        <v>4005</v>
      </c>
      <c r="E13" s="6">
        <f>+B13/B5*100</f>
        <v>6.115360599438026</v>
      </c>
    </row>
    <row r="14" spans="1:5" ht="15.75" customHeight="1">
      <c r="A14" s="2" t="s">
        <v>16</v>
      </c>
      <c r="B14" s="1">
        <f t="shared" si="0"/>
        <v>8202</v>
      </c>
      <c r="C14" s="1">
        <v>4036</v>
      </c>
      <c r="D14" s="1">
        <v>4166</v>
      </c>
      <c r="E14" s="6">
        <f>+B14/B5*100</f>
        <v>6.4018108023727756</v>
      </c>
    </row>
    <row r="15" spans="1:5" ht="15.75" customHeight="1">
      <c r="A15" s="2" t="s">
        <v>17</v>
      </c>
      <c r="B15" s="1">
        <f t="shared" si="0"/>
        <v>7993</v>
      </c>
      <c r="C15" s="1">
        <v>3889</v>
      </c>
      <c r="D15" s="1">
        <v>4104</v>
      </c>
      <c r="E15" s="6">
        <f>+B15/B5*100</f>
        <v>6.238682485170153</v>
      </c>
    </row>
    <row r="16" spans="1:5" ht="15.75" customHeight="1">
      <c r="A16" s="2" t="s">
        <v>18</v>
      </c>
      <c r="B16" s="1">
        <f t="shared" si="0"/>
        <v>7923</v>
      </c>
      <c r="C16" s="1">
        <v>3847</v>
      </c>
      <c r="D16" s="1">
        <v>4076</v>
      </c>
      <c r="E16" s="6">
        <f>+B16/B5*100</f>
        <v>6.184046206681236</v>
      </c>
    </row>
    <row r="17" spans="1:5" ht="15.75" customHeight="1">
      <c r="A17" s="2" t="s">
        <v>19</v>
      </c>
      <c r="B17" s="1">
        <f t="shared" si="0"/>
        <v>8275</v>
      </c>
      <c r="C17" s="1">
        <v>4098</v>
      </c>
      <c r="D17" s="1">
        <v>4177</v>
      </c>
      <c r="E17" s="6">
        <f>+B17/B5*100</f>
        <v>6.458788635654074</v>
      </c>
    </row>
    <row r="18" spans="1:5" ht="15.75" customHeight="1">
      <c r="A18" s="2" t="s">
        <v>20</v>
      </c>
      <c r="B18" s="1">
        <f t="shared" si="0"/>
        <v>8787</v>
      </c>
      <c r="C18" s="1">
        <v>4409</v>
      </c>
      <c r="D18" s="1">
        <v>4378</v>
      </c>
      <c r="E18" s="6">
        <f>+B18/B5*100</f>
        <v>6.858413986887293</v>
      </c>
    </row>
    <row r="19" spans="1:5" ht="15.75" customHeight="1">
      <c r="A19" s="2" t="s">
        <v>21</v>
      </c>
      <c r="B19" s="1">
        <f t="shared" si="0"/>
        <v>9445</v>
      </c>
      <c r="C19" s="1">
        <v>4725</v>
      </c>
      <c r="D19" s="1">
        <v>4720</v>
      </c>
      <c r="E19" s="6">
        <f>+B19/B5*100</f>
        <v>7.37199500468311</v>
      </c>
    </row>
    <row r="20" spans="1:5" ht="15.75" customHeight="1">
      <c r="A20" s="3" t="s">
        <v>22</v>
      </c>
      <c r="B20" s="4">
        <f>+C20+D20</f>
        <v>72036</v>
      </c>
      <c r="C20" s="4">
        <f>SUM(C11:C19)</f>
        <v>35631</v>
      </c>
      <c r="D20" s="4">
        <f>SUM(D11:D19)</f>
        <v>36405</v>
      </c>
      <c r="E20" s="5">
        <f>SUM(E11:E19)</f>
        <v>56.225413674679984</v>
      </c>
    </row>
    <row r="21" spans="1:5" ht="15.75" customHeight="1">
      <c r="A21" s="2" t="s">
        <v>23</v>
      </c>
      <c r="B21" s="1">
        <f aca="true" t="shared" si="1" ref="B21:B28">C21+D21</f>
        <v>6800</v>
      </c>
      <c r="C21" s="1">
        <v>3334</v>
      </c>
      <c r="D21" s="1">
        <v>3466</v>
      </c>
      <c r="E21" s="6">
        <f>+B21/B5*100</f>
        <v>5.307524196066188</v>
      </c>
    </row>
    <row r="22" spans="1:5" ht="15.75" customHeight="1">
      <c r="A22" s="2" t="s">
        <v>24</v>
      </c>
      <c r="B22" s="1">
        <f t="shared" si="1"/>
        <v>6136</v>
      </c>
      <c r="C22" s="1">
        <v>2803</v>
      </c>
      <c r="D22" s="1">
        <v>3333</v>
      </c>
      <c r="E22" s="6">
        <f>+B22/B5*100</f>
        <v>4.789260068685607</v>
      </c>
    </row>
    <row r="23" spans="1:5" ht="15.75" customHeight="1">
      <c r="A23" s="2" t="s">
        <v>25</v>
      </c>
      <c r="B23" s="1">
        <f t="shared" si="1"/>
        <v>6103</v>
      </c>
      <c r="C23" s="1">
        <v>2640</v>
      </c>
      <c r="D23" s="1">
        <v>3463</v>
      </c>
      <c r="E23" s="6">
        <f>+B23/B5*100</f>
        <v>4.763502965969404</v>
      </c>
    </row>
    <row r="24" spans="1:5" ht="15.75" customHeight="1">
      <c r="A24" s="2" t="s">
        <v>26</v>
      </c>
      <c r="B24" s="1">
        <f t="shared" si="1"/>
        <v>5202</v>
      </c>
      <c r="C24" s="1">
        <v>2014</v>
      </c>
      <c r="D24" s="1">
        <v>3188</v>
      </c>
      <c r="E24" s="6">
        <f>+B24/B5*100</f>
        <v>4.060256009990634</v>
      </c>
    </row>
    <row r="25" spans="1:5" ht="15.75" customHeight="1">
      <c r="A25" s="2" t="s">
        <v>27</v>
      </c>
      <c r="B25" s="1">
        <f t="shared" si="1"/>
        <v>3292</v>
      </c>
      <c r="C25" s="1">
        <v>978</v>
      </c>
      <c r="D25" s="1">
        <v>2314</v>
      </c>
      <c r="E25" s="6">
        <f>+B25/B5*100</f>
        <v>2.5694661255073368</v>
      </c>
    </row>
    <row r="26" spans="1:5" ht="15.75" customHeight="1">
      <c r="A26" s="2" t="s">
        <v>28</v>
      </c>
      <c r="B26" s="1">
        <f t="shared" si="1"/>
        <v>1521</v>
      </c>
      <c r="C26" s="1">
        <v>323</v>
      </c>
      <c r="D26" s="1">
        <v>1198</v>
      </c>
      <c r="E26" s="6">
        <f>+B26/B5*100</f>
        <v>1.1871682797377459</v>
      </c>
    </row>
    <row r="27" spans="1:5" ht="15.75" customHeight="1">
      <c r="A27" s="2" t="s">
        <v>29</v>
      </c>
      <c r="B27" s="1">
        <f t="shared" si="1"/>
        <v>402</v>
      </c>
      <c r="C27" s="1">
        <v>77</v>
      </c>
      <c r="D27" s="1">
        <v>325</v>
      </c>
      <c r="E27" s="6">
        <f>+B27/B5*100</f>
        <v>0.313768342179207</v>
      </c>
    </row>
    <row r="28" spans="1:5" ht="15.75" customHeight="1">
      <c r="A28" s="2" t="s">
        <v>5</v>
      </c>
      <c r="B28" s="1">
        <f t="shared" si="1"/>
        <v>77</v>
      </c>
      <c r="C28" s="1">
        <v>11</v>
      </c>
      <c r="D28" s="1">
        <v>66</v>
      </c>
      <c r="E28" s="6">
        <f>+B28/B5*100</f>
        <v>0.060099906337808304</v>
      </c>
    </row>
    <row r="29" spans="1:5" ht="15.75" customHeight="1">
      <c r="A29" s="3" t="s">
        <v>6</v>
      </c>
      <c r="B29" s="4">
        <f>+C29+D29</f>
        <v>29533</v>
      </c>
      <c r="C29" s="4">
        <f>SUM(C21:C28)</f>
        <v>12180</v>
      </c>
      <c r="D29" s="4">
        <f>SUM(D21:D28)</f>
        <v>17353</v>
      </c>
      <c r="E29" s="5">
        <f>SUM(E21:E28)</f>
        <v>23.05104589447393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104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126541</v>
      </c>
      <c r="C5" s="4">
        <f>+C10+C20+C29</f>
        <v>60728</v>
      </c>
      <c r="D5" s="4">
        <f>+D10+D20+D29</f>
        <v>65813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6018</v>
      </c>
      <c r="C6" s="15">
        <v>3079</v>
      </c>
      <c r="D6" s="15">
        <v>2939</v>
      </c>
      <c r="E6" s="16">
        <v>4.756</v>
      </c>
      <c r="G6" s="13"/>
      <c r="H6" s="13"/>
      <c r="I6" s="13"/>
      <c r="J6" s="14"/>
    </row>
    <row r="7" spans="1:10" ht="15.75" customHeight="1">
      <c r="A7" s="2" t="s">
        <v>64</v>
      </c>
      <c r="B7" s="1">
        <v>6306</v>
      </c>
      <c r="C7" s="1">
        <v>3248</v>
      </c>
      <c r="D7" s="1">
        <v>3058</v>
      </c>
      <c r="E7" s="17">
        <v>4.983</v>
      </c>
      <c r="G7" s="13"/>
      <c r="H7" s="13"/>
      <c r="I7" s="13"/>
      <c r="J7" s="14"/>
    </row>
    <row r="8" spans="1:10" ht="15.75" customHeight="1">
      <c r="A8" s="2" t="s">
        <v>65</v>
      </c>
      <c r="B8" s="1">
        <v>6273</v>
      </c>
      <c r="C8" s="1">
        <v>3280</v>
      </c>
      <c r="D8" s="1">
        <v>2993</v>
      </c>
      <c r="E8" s="17">
        <v>4.957</v>
      </c>
      <c r="G8" s="13"/>
      <c r="H8" s="13"/>
      <c r="I8" s="13"/>
      <c r="J8" s="14"/>
    </row>
    <row r="9" spans="1:10" ht="15.75" customHeight="1">
      <c r="A9" s="2" t="s">
        <v>66</v>
      </c>
      <c r="B9" s="1">
        <v>7001</v>
      </c>
      <c r="C9" s="1">
        <v>3719</v>
      </c>
      <c r="D9" s="1">
        <v>3282</v>
      </c>
      <c r="E9" s="17">
        <v>5.533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25598</v>
      </c>
      <c r="C10" s="4">
        <f>SUM(C6:C9)</f>
        <v>13326</v>
      </c>
      <c r="D10" s="4">
        <f>SUM(D6:D9)</f>
        <v>12272</v>
      </c>
      <c r="E10" s="18">
        <f>SUM(E6:E9)</f>
        <v>20.229000000000003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5657</v>
      </c>
      <c r="C11" s="1">
        <v>2790</v>
      </c>
      <c r="D11" s="1">
        <v>2867</v>
      </c>
      <c r="E11" s="17">
        <v>4.47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6306</v>
      </c>
      <c r="C12" s="1">
        <v>3128</v>
      </c>
      <c r="D12" s="1">
        <v>3178</v>
      </c>
      <c r="E12" s="17">
        <v>4.983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7371</v>
      </c>
      <c r="C13" s="1">
        <v>3635</v>
      </c>
      <c r="D13" s="1">
        <v>3736</v>
      </c>
      <c r="E13" s="17">
        <v>5.825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7886</v>
      </c>
      <c r="C14" s="1">
        <v>3830</v>
      </c>
      <c r="D14" s="1">
        <v>4056</v>
      </c>
      <c r="E14" s="17">
        <v>6.232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8206</v>
      </c>
      <c r="C15" s="1">
        <v>4064</v>
      </c>
      <c r="D15" s="1">
        <v>4142</v>
      </c>
      <c r="E15" s="17">
        <v>6.485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8018</v>
      </c>
      <c r="C16" s="1">
        <v>3848</v>
      </c>
      <c r="D16" s="1">
        <v>4170</v>
      </c>
      <c r="E16" s="17">
        <v>6.336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7855</v>
      </c>
      <c r="C17" s="1">
        <v>3844</v>
      </c>
      <c r="D17" s="1">
        <v>4011</v>
      </c>
      <c r="E17" s="17">
        <v>6.207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8345</v>
      </c>
      <c r="C18" s="1">
        <v>4092</v>
      </c>
      <c r="D18" s="1">
        <v>4253</v>
      </c>
      <c r="E18" s="17">
        <v>6.595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8852</v>
      </c>
      <c r="C19" s="1">
        <v>4424</v>
      </c>
      <c r="D19" s="1">
        <v>4428</v>
      </c>
      <c r="E19" s="17">
        <v>6.995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68496</v>
      </c>
      <c r="C20" s="4">
        <f>SUM(C11:C19)</f>
        <v>33655</v>
      </c>
      <c r="D20" s="4">
        <f>SUM(D11:D19)</f>
        <v>34841</v>
      </c>
      <c r="E20" s="18">
        <f>SUM(E11:E19)</f>
        <v>54.12799999999999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9409</v>
      </c>
      <c r="C21" s="1">
        <v>4705</v>
      </c>
      <c r="D21" s="1">
        <v>4704</v>
      </c>
      <c r="E21" s="17">
        <v>7.436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5779</v>
      </c>
      <c r="C22" s="1">
        <v>2699</v>
      </c>
      <c r="D22" s="1">
        <v>3080</v>
      </c>
      <c r="E22" s="17">
        <v>4.567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5864</v>
      </c>
      <c r="C23" s="1">
        <v>2532</v>
      </c>
      <c r="D23" s="1">
        <v>3332</v>
      </c>
      <c r="E23" s="17">
        <v>4.634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5278</v>
      </c>
      <c r="C24" s="1">
        <v>2101</v>
      </c>
      <c r="D24" s="1">
        <v>3177</v>
      </c>
      <c r="E24" s="17">
        <v>4.171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3752</v>
      </c>
      <c r="C25" s="1">
        <v>1233</v>
      </c>
      <c r="D25" s="1">
        <v>2519</v>
      </c>
      <c r="E25" s="17">
        <v>2.965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1735</v>
      </c>
      <c r="C26" s="1">
        <v>386</v>
      </c>
      <c r="D26" s="1">
        <v>1349</v>
      </c>
      <c r="E26" s="17">
        <v>1.371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540</v>
      </c>
      <c r="C27" s="1">
        <v>79</v>
      </c>
      <c r="D27" s="1">
        <v>461</v>
      </c>
      <c r="E27" s="17">
        <v>0.427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90</v>
      </c>
      <c r="C28" s="1">
        <v>12</v>
      </c>
      <c r="D28" s="1">
        <v>78</v>
      </c>
      <c r="E28" s="17">
        <v>0.071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32447</v>
      </c>
      <c r="C29" s="4">
        <f>SUM(C21:C28)</f>
        <v>13747</v>
      </c>
      <c r="D29" s="4">
        <f>SUM(D21:D28)</f>
        <v>18700</v>
      </c>
      <c r="E29" s="18">
        <f>SUM(E21:E28)</f>
        <v>25.642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105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126430</v>
      </c>
      <c r="C5" s="4">
        <f>+C10+C20+C29</f>
        <v>60681</v>
      </c>
      <c r="D5" s="4">
        <f>+D10+D20+D29</f>
        <v>65749</v>
      </c>
      <c r="E5" s="12">
        <f>+E10+E20+E29</f>
        <v>99.997</v>
      </c>
      <c r="G5" s="13"/>
      <c r="H5" s="13"/>
      <c r="I5" s="13"/>
      <c r="J5" s="14"/>
    </row>
    <row r="6" spans="1:10" ht="15.75" customHeight="1">
      <c r="A6" s="2" t="s">
        <v>63</v>
      </c>
      <c r="B6" s="15">
        <v>6003</v>
      </c>
      <c r="C6" s="15">
        <v>3077</v>
      </c>
      <c r="D6" s="15">
        <v>2926</v>
      </c>
      <c r="E6" s="16">
        <v>4.748</v>
      </c>
      <c r="G6" s="13"/>
      <c r="H6" s="13"/>
      <c r="I6" s="13"/>
      <c r="J6" s="14"/>
    </row>
    <row r="7" spans="1:10" ht="15.75" customHeight="1">
      <c r="A7" s="2" t="s">
        <v>64</v>
      </c>
      <c r="B7" s="1">
        <v>6320</v>
      </c>
      <c r="C7" s="1">
        <v>3265</v>
      </c>
      <c r="D7" s="1">
        <v>3055</v>
      </c>
      <c r="E7" s="17">
        <v>4.999</v>
      </c>
      <c r="G7" s="13"/>
      <c r="H7" s="13"/>
      <c r="I7" s="13"/>
      <c r="J7" s="14"/>
    </row>
    <row r="8" spans="1:10" ht="15.75" customHeight="1">
      <c r="A8" s="2" t="s">
        <v>65</v>
      </c>
      <c r="B8" s="1">
        <v>6252</v>
      </c>
      <c r="C8" s="1">
        <v>3271</v>
      </c>
      <c r="D8" s="1">
        <v>2981</v>
      </c>
      <c r="E8" s="17">
        <v>4.945</v>
      </c>
      <c r="G8" s="13"/>
      <c r="H8" s="13"/>
      <c r="I8" s="13"/>
      <c r="J8" s="14"/>
    </row>
    <row r="9" spans="1:10" ht="15.75" customHeight="1">
      <c r="A9" s="2" t="s">
        <v>66</v>
      </c>
      <c r="B9" s="1">
        <v>6998</v>
      </c>
      <c r="C9" s="1">
        <v>3719</v>
      </c>
      <c r="D9" s="1">
        <v>3279</v>
      </c>
      <c r="E9" s="17">
        <v>5.535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25573</v>
      </c>
      <c r="C10" s="4">
        <f>SUM(C6:C9)</f>
        <v>13332</v>
      </c>
      <c r="D10" s="4">
        <f>SUM(D6:D9)</f>
        <v>12241</v>
      </c>
      <c r="E10" s="18">
        <f>SUM(E6:E9)</f>
        <v>20.227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5652</v>
      </c>
      <c r="C11" s="1">
        <v>2782</v>
      </c>
      <c r="D11" s="1">
        <v>2870</v>
      </c>
      <c r="E11" s="17">
        <v>4.47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6276</v>
      </c>
      <c r="C12" s="1">
        <v>3103</v>
      </c>
      <c r="D12" s="1">
        <v>3173</v>
      </c>
      <c r="E12" s="17">
        <v>4.964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7360</v>
      </c>
      <c r="C13" s="1">
        <v>3636</v>
      </c>
      <c r="D13" s="1">
        <v>3724</v>
      </c>
      <c r="E13" s="17">
        <v>5.821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7863</v>
      </c>
      <c r="C14" s="1">
        <v>3805</v>
      </c>
      <c r="D14" s="1">
        <v>4058</v>
      </c>
      <c r="E14" s="17">
        <v>6.219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8183</v>
      </c>
      <c r="C15" s="1">
        <v>4056</v>
      </c>
      <c r="D15" s="1">
        <v>4127</v>
      </c>
      <c r="E15" s="17">
        <v>6.472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7992</v>
      </c>
      <c r="C16" s="1">
        <v>3829</v>
      </c>
      <c r="D16" s="1">
        <v>4163</v>
      </c>
      <c r="E16" s="17">
        <v>6.321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7862</v>
      </c>
      <c r="C17" s="1">
        <v>3856</v>
      </c>
      <c r="D17" s="1">
        <v>4006</v>
      </c>
      <c r="E17" s="17">
        <v>6.218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8370</v>
      </c>
      <c r="C18" s="1">
        <v>4094</v>
      </c>
      <c r="D18" s="1">
        <v>4276</v>
      </c>
      <c r="E18" s="17">
        <v>6.62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8840</v>
      </c>
      <c r="C19" s="1">
        <v>4423</v>
      </c>
      <c r="D19" s="1">
        <v>4417</v>
      </c>
      <c r="E19" s="17">
        <v>6.992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68398</v>
      </c>
      <c r="C20" s="4">
        <f>SUM(C11:C19)</f>
        <v>33584</v>
      </c>
      <c r="D20" s="4">
        <f>SUM(D11:D19)</f>
        <v>34814</v>
      </c>
      <c r="E20" s="18">
        <f>SUM(E11:E19)</f>
        <v>54.096999999999994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9432</v>
      </c>
      <c r="C21" s="1">
        <v>4717</v>
      </c>
      <c r="D21" s="1">
        <v>4715</v>
      </c>
      <c r="E21" s="17">
        <v>7.46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5782</v>
      </c>
      <c r="C22" s="1">
        <v>2701</v>
      </c>
      <c r="D22" s="1">
        <v>3081</v>
      </c>
      <c r="E22" s="17">
        <v>4.573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5831</v>
      </c>
      <c r="C23" s="1">
        <v>2525</v>
      </c>
      <c r="D23" s="1">
        <v>3306</v>
      </c>
      <c r="E23" s="17">
        <v>4.612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5269</v>
      </c>
      <c r="C24" s="1">
        <v>2095</v>
      </c>
      <c r="D24" s="1">
        <v>3174</v>
      </c>
      <c r="E24" s="17">
        <v>4.168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3761</v>
      </c>
      <c r="C25" s="1">
        <v>1244</v>
      </c>
      <c r="D25" s="1">
        <v>2517</v>
      </c>
      <c r="E25" s="17">
        <v>2.975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1746</v>
      </c>
      <c r="C26" s="1">
        <v>392</v>
      </c>
      <c r="D26" s="1">
        <v>1354</v>
      </c>
      <c r="E26" s="17">
        <v>1.381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553</v>
      </c>
      <c r="C27" s="1">
        <v>81</v>
      </c>
      <c r="D27" s="1">
        <v>472</v>
      </c>
      <c r="E27" s="17">
        <v>0.437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85</v>
      </c>
      <c r="C28" s="1">
        <v>10</v>
      </c>
      <c r="D28" s="1">
        <v>75</v>
      </c>
      <c r="E28" s="17">
        <v>0.067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32459</v>
      </c>
      <c r="C29" s="4">
        <f>SUM(C21:C28)</f>
        <v>13765</v>
      </c>
      <c r="D29" s="4">
        <f>SUM(D21:D28)</f>
        <v>18694</v>
      </c>
      <c r="E29" s="18">
        <f>SUM(E21:E28)</f>
        <v>25.673000000000005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106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126047</v>
      </c>
      <c r="C5" s="4">
        <f>+C10+C20+C29</f>
        <v>60458</v>
      </c>
      <c r="D5" s="4">
        <f>+D10+D20+D29</f>
        <v>65589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6011</v>
      </c>
      <c r="C6" s="15">
        <v>3097</v>
      </c>
      <c r="D6" s="15">
        <v>2914</v>
      </c>
      <c r="E6" s="16">
        <v>4.769</v>
      </c>
      <c r="G6" s="13"/>
      <c r="H6" s="13"/>
      <c r="I6" s="13"/>
      <c r="J6" s="14"/>
    </row>
    <row r="7" spans="1:10" ht="15.75" customHeight="1">
      <c r="A7" s="2" t="s">
        <v>64</v>
      </c>
      <c r="B7" s="1">
        <v>6320</v>
      </c>
      <c r="C7" s="1">
        <v>3266</v>
      </c>
      <c r="D7" s="1">
        <v>3054</v>
      </c>
      <c r="E7" s="17">
        <v>5.014</v>
      </c>
      <c r="G7" s="13"/>
      <c r="H7" s="13"/>
      <c r="I7" s="13"/>
      <c r="J7" s="14"/>
    </row>
    <row r="8" spans="1:10" ht="15.75" customHeight="1">
      <c r="A8" s="2" t="s">
        <v>65</v>
      </c>
      <c r="B8" s="1">
        <v>6211</v>
      </c>
      <c r="C8" s="1">
        <v>3251</v>
      </c>
      <c r="D8" s="1">
        <v>2960</v>
      </c>
      <c r="E8" s="17">
        <v>4.928</v>
      </c>
      <c r="G8" s="13"/>
      <c r="H8" s="13"/>
      <c r="I8" s="13"/>
      <c r="J8" s="14"/>
    </row>
    <row r="9" spans="1:10" ht="15.75" customHeight="1">
      <c r="A9" s="2" t="s">
        <v>66</v>
      </c>
      <c r="B9" s="1">
        <v>6875</v>
      </c>
      <c r="C9" s="1">
        <v>3619</v>
      </c>
      <c r="D9" s="1">
        <v>3256</v>
      </c>
      <c r="E9" s="17">
        <v>5.454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25417</v>
      </c>
      <c r="C10" s="4">
        <f>SUM(C6:C9)</f>
        <v>13233</v>
      </c>
      <c r="D10" s="4">
        <f>SUM(D6:D9)</f>
        <v>12184</v>
      </c>
      <c r="E10" s="18">
        <f>SUM(E6:E9)</f>
        <v>20.165000000000003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5534</v>
      </c>
      <c r="C11" s="1">
        <v>2719</v>
      </c>
      <c r="D11" s="1">
        <v>2815</v>
      </c>
      <c r="E11" s="17">
        <v>4.39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6199</v>
      </c>
      <c r="C12" s="1">
        <v>3077</v>
      </c>
      <c r="D12" s="1">
        <v>3122</v>
      </c>
      <c r="E12" s="17">
        <v>4.918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7373</v>
      </c>
      <c r="C13" s="1">
        <v>3643</v>
      </c>
      <c r="D13" s="1">
        <v>3730</v>
      </c>
      <c r="E13" s="17">
        <v>5.849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7831</v>
      </c>
      <c r="C14" s="1">
        <v>3791</v>
      </c>
      <c r="D14" s="1">
        <v>4040</v>
      </c>
      <c r="E14" s="17">
        <v>6.213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8203</v>
      </c>
      <c r="C15" s="1">
        <v>4065</v>
      </c>
      <c r="D15" s="1">
        <v>4138</v>
      </c>
      <c r="E15" s="17">
        <v>6.508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7954</v>
      </c>
      <c r="C16" s="1">
        <v>3793</v>
      </c>
      <c r="D16" s="1">
        <v>4161</v>
      </c>
      <c r="E16" s="17">
        <v>6.31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7900</v>
      </c>
      <c r="C17" s="1">
        <v>3882</v>
      </c>
      <c r="D17" s="1">
        <v>4018</v>
      </c>
      <c r="E17" s="17">
        <v>6.268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8367</v>
      </c>
      <c r="C18" s="1">
        <v>4097</v>
      </c>
      <c r="D18" s="1">
        <v>4270</v>
      </c>
      <c r="E18" s="17">
        <v>6.638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8793</v>
      </c>
      <c r="C19" s="1">
        <v>4384</v>
      </c>
      <c r="D19" s="1">
        <v>4409</v>
      </c>
      <c r="E19" s="17">
        <v>6.976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68154</v>
      </c>
      <c r="C20" s="4">
        <f>SUM(C11:C19)</f>
        <v>33451</v>
      </c>
      <c r="D20" s="4">
        <f>SUM(D11:D19)</f>
        <v>34703</v>
      </c>
      <c r="E20" s="18">
        <f>SUM(E11:E19)</f>
        <v>54.07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9426</v>
      </c>
      <c r="C21" s="1">
        <v>4714</v>
      </c>
      <c r="D21" s="1">
        <v>4712</v>
      </c>
      <c r="E21" s="17">
        <v>7.478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5811</v>
      </c>
      <c r="C22" s="1">
        <v>2718</v>
      </c>
      <c r="D22" s="1">
        <v>3093</v>
      </c>
      <c r="E22" s="17">
        <v>4.61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5765</v>
      </c>
      <c r="C23" s="1">
        <v>2504</v>
      </c>
      <c r="D23" s="1">
        <v>3261</v>
      </c>
      <c r="E23" s="17">
        <v>4.574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5231</v>
      </c>
      <c r="C24" s="1">
        <v>2089</v>
      </c>
      <c r="D24" s="1">
        <v>3142</v>
      </c>
      <c r="E24" s="17">
        <v>4.15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3775</v>
      </c>
      <c r="C25" s="1">
        <v>1249</v>
      </c>
      <c r="D25" s="1">
        <v>2526</v>
      </c>
      <c r="E25" s="17">
        <v>2.995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1811</v>
      </c>
      <c r="C26" s="1">
        <v>409</v>
      </c>
      <c r="D26" s="1">
        <v>1402</v>
      </c>
      <c r="E26" s="17">
        <v>1.437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572</v>
      </c>
      <c r="C27" s="1">
        <v>82</v>
      </c>
      <c r="D27" s="1">
        <v>490</v>
      </c>
      <c r="E27" s="17">
        <v>0.454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85</v>
      </c>
      <c r="C28" s="1">
        <v>9</v>
      </c>
      <c r="D28" s="1">
        <v>76</v>
      </c>
      <c r="E28" s="17">
        <v>0.067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32476</v>
      </c>
      <c r="C29" s="4">
        <f>SUM(C21:C28)</f>
        <v>13774</v>
      </c>
      <c r="D29" s="4">
        <f>SUM(D21:D28)</f>
        <v>18702</v>
      </c>
      <c r="E29" s="18">
        <f>SUM(E21:E28)</f>
        <v>25.765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107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126735</v>
      </c>
      <c r="C5" s="4">
        <f>+C10+C20+C29</f>
        <v>61042</v>
      </c>
      <c r="D5" s="4">
        <f>+D10+D20+D29</f>
        <v>65693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6023</v>
      </c>
      <c r="C6" s="15">
        <v>3100</v>
      </c>
      <c r="D6" s="15">
        <v>2923</v>
      </c>
      <c r="E6" s="16">
        <v>4.752</v>
      </c>
      <c r="G6" s="13"/>
      <c r="H6" s="13"/>
      <c r="I6" s="13"/>
      <c r="J6" s="14"/>
    </row>
    <row r="7" spans="1:10" ht="15.75" customHeight="1">
      <c r="A7" s="2" t="s">
        <v>64</v>
      </c>
      <c r="B7" s="1">
        <v>6344</v>
      </c>
      <c r="C7" s="1">
        <v>3271</v>
      </c>
      <c r="D7" s="1">
        <v>3073</v>
      </c>
      <c r="E7" s="17">
        <v>5.006</v>
      </c>
      <c r="G7" s="13"/>
      <c r="H7" s="13"/>
      <c r="I7" s="13"/>
      <c r="J7" s="14"/>
    </row>
    <row r="8" spans="1:10" ht="15.75" customHeight="1">
      <c r="A8" s="2" t="s">
        <v>65</v>
      </c>
      <c r="B8" s="1">
        <v>6212</v>
      </c>
      <c r="C8" s="1">
        <v>3247</v>
      </c>
      <c r="D8" s="1">
        <v>2965</v>
      </c>
      <c r="E8" s="17">
        <v>4.902</v>
      </c>
      <c r="G8" s="13"/>
      <c r="H8" s="13"/>
      <c r="I8" s="13"/>
      <c r="J8" s="14"/>
    </row>
    <row r="9" spans="1:10" ht="15.75" customHeight="1">
      <c r="A9" s="2" t="s">
        <v>66</v>
      </c>
      <c r="B9" s="1">
        <v>7280</v>
      </c>
      <c r="C9" s="1">
        <v>4039</v>
      </c>
      <c r="D9" s="1">
        <v>3241</v>
      </c>
      <c r="E9" s="17">
        <v>5.744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25859</v>
      </c>
      <c r="C10" s="4">
        <f>SUM(C6:C9)</f>
        <v>13657</v>
      </c>
      <c r="D10" s="4">
        <f>SUM(D6:D9)</f>
        <v>12202</v>
      </c>
      <c r="E10" s="18">
        <f>SUM(E6:E9)</f>
        <v>20.404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5581</v>
      </c>
      <c r="C11" s="1">
        <v>2751</v>
      </c>
      <c r="D11" s="1">
        <v>2830</v>
      </c>
      <c r="E11" s="17">
        <v>4.404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6247</v>
      </c>
      <c r="C12" s="1">
        <v>3096</v>
      </c>
      <c r="D12" s="1">
        <v>3151</v>
      </c>
      <c r="E12" s="17">
        <v>4.929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7382</v>
      </c>
      <c r="C13" s="1">
        <v>3659</v>
      </c>
      <c r="D13" s="1">
        <v>3723</v>
      </c>
      <c r="E13" s="17">
        <v>5.825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7806</v>
      </c>
      <c r="C14" s="1">
        <v>3769</v>
      </c>
      <c r="D14" s="1">
        <v>4037</v>
      </c>
      <c r="E14" s="17">
        <v>6.159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8240</v>
      </c>
      <c r="C15" s="1">
        <v>4072</v>
      </c>
      <c r="D15" s="1">
        <v>4168</v>
      </c>
      <c r="E15" s="17">
        <v>6.502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7945</v>
      </c>
      <c r="C16" s="1">
        <v>3795</v>
      </c>
      <c r="D16" s="1">
        <v>4150</v>
      </c>
      <c r="E16" s="17">
        <v>6.269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7918</v>
      </c>
      <c r="C17" s="1">
        <v>3906</v>
      </c>
      <c r="D17" s="1">
        <v>4012</v>
      </c>
      <c r="E17" s="17">
        <v>6.248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8397</v>
      </c>
      <c r="C18" s="1">
        <v>4112</v>
      </c>
      <c r="D18" s="1">
        <v>4285</v>
      </c>
      <c r="E18" s="17">
        <v>6.626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8821</v>
      </c>
      <c r="C19" s="1">
        <v>4406</v>
      </c>
      <c r="D19" s="1">
        <v>4415</v>
      </c>
      <c r="E19" s="17">
        <v>6.96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68337</v>
      </c>
      <c r="C20" s="4">
        <f>SUM(C11:C19)</f>
        <v>33566</v>
      </c>
      <c r="D20" s="4">
        <f>SUM(D11:D19)</f>
        <v>34771</v>
      </c>
      <c r="E20" s="18">
        <f>SUM(E11:E19)</f>
        <v>53.922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9452</v>
      </c>
      <c r="C21" s="1">
        <v>4719</v>
      </c>
      <c r="D21" s="1">
        <v>4733</v>
      </c>
      <c r="E21" s="17">
        <v>7.458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5835</v>
      </c>
      <c r="C22" s="1">
        <v>2748</v>
      </c>
      <c r="D22" s="1">
        <v>3087</v>
      </c>
      <c r="E22" s="17">
        <v>4.604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5785</v>
      </c>
      <c r="C23" s="1">
        <v>2512</v>
      </c>
      <c r="D23" s="1">
        <v>3273</v>
      </c>
      <c r="E23" s="17">
        <v>4.565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5225</v>
      </c>
      <c r="C24" s="1">
        <v>2086</v>
      </c>
      <c r="D24" s="1">
        <v>3139</v>
      </c>
      <c r="E24" s="17">
        <v>4.123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3767</v>
      </c>
      <c r="C25" s="1">
        <v>1251</v>
      </c>
      <c r="D25" s="1">
        <v>2516</v>
      </c>
      <c r="E25" s="17">
        <v>2.972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1824</v>
      </c>
      <c r="C26" s="1">
        <v>411</v>
      </c>
      <c r="D26" s="1">
        <v>1413</v>
      </c>
      <c r="E26" s="17">
        <v>1.439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569</v>
      </c>
      <c r="C27" s="1">
        <v>83</v>
      </c>
      <c r="D27" s="1">
        <v>486</v>
      </c>
      <c r="E27" s="17">
        <v>0.449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82</v>
      </c>
      <c r="C28" s="1">
        <v>9</v>
      </c>
      <c r="D28" s="1">
        <v>73</v>
      </c>
      <c r="E28" s="17">
        <v>0.065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32539</v>
      </c>
      <c r="C29" s="4">
        <f>SUM(C21:C28)</f>
        <v>13819</v>
      </c>
      <c r="D29" s="4">
        <f>SUM(D21:D28)</f>
        <v>18720</v>
      </c>
      <c r="E29" s="18">
        <f>SUM(E21:E28)</f>
        <v>25.675000000000008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108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126703</v>
      </c>
      <c r="C5" s="4">
        <f>+C10+C20+C29</f>
        <v>61033</v>
      </c>
      <c r="D5" s="4">
        <f>+D10+D20+D29</f>
        <v>65670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6019</v>
      </c>
      <c r="C6" s="15">
        <v>3089</v>
      </c>
      <c r="D6" s="15">
        <v>2930</v>
      </c>
      <c r="E6" s="16">
        <v>4.75</v>
      </c>
      <c r="G6" s="13"/>
      <c r="H6" s="13"/>
      <c r="I6" s="13"/>
      <c r="J6" s="14"/>
    </row>
    <row r="7" spans="1:10" ht="15.75" customHeight="1">
      <c r="A7" s="2" t="s">
        <v>64</v>
      </c>
      <c r="B7" s="1">
        <v>6345</v>
      </c>
      <c r="C7" s="1">
        <v>3272</v>
      </c>
      <c r="D7" s="1">
        <v>3073</v>
      </c>
      <c r="E7" s="17">
        <v>5.008</v>
      </c>
      <c r="G7" s="13"/>
      <c r="H7" s="13"/>
      <c r="I7" s="13"/>
      <c r="J7" s="14"/>
    </row>
    <row r="8" spans="1:10" ht="15.75" customHeight="1">
      <c r="A8" s="2" t="s">
        <v>65</v>
      </c>
      <c r="B8" s="1">
        <v>6190</v>
      </c>
      <c r="C8" s="1">
        <v>3235</v>
      </c>
      <c r="D8" s="1">
        <v>2955</v>
      </c>
      <c r="E8" s="17">
        <v>4.885</v>
      </c>
      <c r="G8" s="13"/>
      <c r="H8" s="13"/>
      <c r="I8" s="13"/>
      <c r="J8" s="14"/>
    </row>
    <row r="9" spans="1:10" ht="15.75" customHeight="1">
      <c r="A9" s="2" t="s">
        <v>66</v>
      </c>
      <c r="B9" s="1">
        <v>7284</v>
      </c>
      <c r="C9" s="1">
        <v>4036</v>
      </c>
      <c r="D9" s="1">
        <v>3248</v>
      </c>
      <c r="E9" s="17">
        <v>5.749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25838</v>
      </c>
      <c r="C10" s="4">
        <f>SUM(C6:C9)</f>
        <v>13632</v>
      </c>
      <c r="D10" s="4">
        <f>SUM(D6:D9)</f>
        <v>12206</v>
      </c>
      <c r="E10" s="18">
        <f>SUM(E6:E9)</f>
        <v>20.392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5570</v>
      </c>
      <c r="C11" s="1">
        <v>2743</v>
      </c>
      <c r="D11" s="1">
        <v>2827</v>
      </c>
      <c r="E11" s="17">
        <v>4.396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6227</v>
      </c>
      <c r="C12" s="1">
        <v>3102</v>
      </c>
      <c r="D12" s="1">
        <v>3125</v>
      </c>
      <c r="E12" s="17">
        <v>4.915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7357</v>
      </c>
      <c r="C13" s="1">
        <v>3636</v>
      </c>
      <c r="D13" s="1">
        <v>3721</v>
      </c>
      <c r="E13" s="17">
        <v>5.806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7820</v>
      </c>
      <c r="C14" s="1">
        <v>3790</v>
      </c>
      <c r="D14" s="1">
        <v>4030</v>
      </c>
      <c r="E14" s="17">
        <v>6.172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8231</v>
      </c>
      <c r="C15" s="1">
        <v>4071</v>
      </c>
      <c r="D15" s="1">
        <v>4160</v>
      </c>
      <c r="E15" s="17">
        <v>6.496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7917</v>
      </c>
      <c r="C16" s="1">
        <v>3775</v>
      </c>
      <c r="D16" s="1">
        <v>4142</v>
      </c>
      <c r="E16" s="17">
        <v>6.248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7956</v>
      </c>
      <c r="C17" s="1">
        <v>3924</v>
      </c>
      <c r="D17" s="1">
        <v>4032</v>
      </c>
      <c r="E17" s="17">
        <v>6.279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8372</v>
      </c>
      <c r="C18" s="1">
        <v>4104</v>
      </c>
      <c r="D18" s="1">
        <v>4268</v>
      </c>
      <c r="E18" s="17">
        <v>6.608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8821</v>
      </c>
      <c r="C19" s="1">
        <v>4400</v>
      </c>
      <c r="D19" s="1">
        <v>4421</v>
      </c>
      <c r="E19" s="17">
        <v>6.962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68271</v>
      </c>
      <c r="C20" s="4">
        <f>SUM(C11:C19)</f>
        <v>33545</v>
      </c>
      <c r="D20" s="4">
        <f>SUM(D11:D19)</f>
        <v>34726</v>
      </c>
      <c r="E20" s="18">
        <f>SUM(E11:E19)</f>
        <v>53.88199999999999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9482</v>
      </c>
      <c r="C21" s="1">
        <v>4728</v>
      </c>
      <c r="D21" s="1">
        <v>4754</v>
      </c>
      <c r="E21" s="17">
        <v>7.484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5850</v>
      </c>
      <c r="C22" s="1">
        <v>2769</v>
      </c>
      <c r="D22" s="1">
        <v>3081</v>
      </c>
      <c r="E22" s="17">
        <v>4.617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5807</v>
      </c>
      <c r="C23" s="1">
        <v>2519</v>
      </c>
      <c r="D23" s="1">
        <v>3288</v>
      </c>
      <c r="E23" s="17">
        <v>4.583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5221</v>
      </c>
      <c r="C24" s="1">
        <v>2087</v>
      </c>
      <c r="D24" s="1">
        <v>3134</v>
      </c>
      <c r="E24" s="17">
        <v>4.121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3752</v>
      </c>
      <c r="C25" s="1">
        <v>1245</v>
      </c>
      <c r="D25" s="1">
        <v>2507</v>
      </c>
      <c r="E25" s="17">
        <v>2.961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1839</v>
      </c>
      <c r="C26" s="1">
        <v>420</v>
      </c>
      <c r="D26" s="1">
        <v>1419</v>
      </c>
      <c r="E26" s="17">
        <v>1.451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561</v>
      </c>
      <c r="C27" s="1">
        <v>79</v>
      </c>
      <c r="D27" s="1">
        <v>482</v>
      </c>
      <c r="E27" s="17">
        <v>0.443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82</v>
      </c>
      <c r="C28" s="1">
        <v>9</v>
      </c>
      <c r="D28" s="1">
        <v>73</v>
      </c>
      <c r="E28" s="17">
        <v>0.065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32594</v>
      </c>
      <c r="C29" s="4">
        <f>SUM(C21:C28)</f>
        <v>13856</v>
      </c>
      <c r="D29" s="4">
        <f>SUM(D21:D28)</f>
        <v>18738</v>
      </c>
      <c r="E29" s="18">
        <f>SUM(E21:E28)</f>
        <v>25.725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109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126707</v>
      </c>
      <c r="C5" s="4">
        <f>+C10+C20+C29</f>
        <v>61049</v>
      </c>
      <c r="D5" s="4">
        <f>+D10+D20+D29</f>
        <v>65658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6002</v>
      </c>
      <c r="C6" s="15">
        <v>3075</v>
      </c>
      <c r="D6" s="15">
        <v>2927</v>
      </c>
      <c r="E6" s="16">
        <v>4.737</v>
      </c>
      <c r="G6" s="13"/>
      <c r="H6" s="13"/>
      <c r="I6" s="13"/>
      <c r="J6" s="14"/>
    </row>
    <row r="7" spans="1:10" ht="15.75" customHeight="1">
      <c r="A7" s="2" t="s">
        <v>64</v>
      </c>
      <c r="B7" s="1">
        <v>6370</v>
      </c>
      <c r="C7" s="1">
        <v>3283</v>
      </c>
      <c r="D7" s="1">
        <v>3087</v>
      </c>
      <c r="E7" s="17">
        <v>5.027</v>
      </c>
      <c r="G7" s="13"/>
      <c r="H7" s="13"/>
      <c r="I7" s="13"/>
      <c r="J7" s="14"/>
    </row>
    <row r="8" spans="1:10" ht="15.75" customHeight="1">
      <c r="A8" s="2" t="s">
        <v>65</v>
      </c>
      <c r="B8" s="1">
        <v>6155</v>
      </c>
      <c r="C8" s="1">
        <v>3220</v>
      </c>
      <c r="D8" s="1">
        <v>2935</v>
      </c>
      <c r="E8" s="17">
        <v>4.858</v>
      </c>
      <c r="G8" s="13"/>
      <c r="H8" s="13"/>
      <c r="I8" s="13"/>
      <c r="J8" s="14"/>
    </row>
    <row r="9" spans="1:10" ht="15.75" customHeight="1">
      <c r="A9" s="2" t="s">
        <v>66</v>
      </c>
      <c r="B9" s="1">
        <v>7269</v>
      </c>
      <c r="C9" s="1">
        <v>4028</v>
      </c>
      <c r="D9" s="1">
        <v>3241</v>
      </c>
      <c r="E9" s="17">
        <v>5.737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25796</v>
      </c>
      <c r="C10" s="4">
        <f>SUM(C6:C9)</f>
        <v>13606</v>
      </c>
      <c r="D10" s="4">
        <f>SUM(D6:D9)</f>
        <v>12190</v>
      </c>
      <c r="E10" s="18">
        <f>SUM(E6:E9)</f>
        <v>20.359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5594</v>
      </c>
      <c r="C11" s="1">
        <v>2755</v>
      </c>
      <c r="D11" s="1">
        <v>2839</v>
      </c>
      <c r="E11" s="17">
        <v>4.415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6189</v>
      </c>
      <c r="C12" s="1">
        <v>3073</v>
      </c>
      <c r="D12" s="1">
        <v>3116</v>
      </c>
      <c r="E12" s="17">
        <v>4.884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7351</v>
      </c>
      <c r="C13" s="1">
        <v>3657</v>
      </c>
      <c r="D13" s="1">
        <v>3694</v>
      </c>
      <c r="E13" s="17">
        <v>5.802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7825</v>
      </c>
      <c r="C14" s="1">
        <v>3793</v>
      </c>
      <c r="D14" s="1">
        <v>4032</v>
      </c>
      <c r="E14" s="17">
        <v>6.176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8252</v>
      </c>
      <c r="C15" s="1">
        <v>4082</v>
      </c>
      <c r="D15" s="1">
        <v>4170</v>
      </c>
      <c r="E15" s="17">
        <v>6.513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7910</v>
      </c>
      <c r="C16" s="1">
        <v>3761</v>
      </c>
      <c r="D16" s="1">
        <v>4149</v>
      </c>
      <c r="E16" s="17">
        <v>6.243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7961</v>
      </c>
      <c r="C17" s="1">
        <v>3930</v>
      </c>
      <c r="D17" s="1">
        <v>4031</v>
      </c>
      <c r="E17" s="17">
        <v>6.283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8373</v>
      </c>
      <c r="C18" s="1">
        <v>4113</v>
      </c>
      <c r="D18" s="1">
        <v>4260</v>
      </c>
      <c r="E18" s="17">
        <v>6.608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8821</v>
      </c>
      <c r="C19" s="1">
        <v>4395</v>
      </c>
      <c r="D19" s="1">
        <v>4426</v>
      </c>
      <c r="E19" s="17">
        <v>6.962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68276</v>
      </c>
      <c r="C20" s="4">
        <f>SUM(C11:C19)</f>
        <v>33559</v>
      </c>
      <c r="D20" s="4">
        <f>SUM(D11:D19)</f>
        <v>34717</v>
      </c>
      <c r="E20" s="18">
        <f>SUM(E11:E19)</f>
        <v>53.885999999999996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9494</v>
      </c>
      <c r="C21" s="1">
        <v>4729</v>
      </c>
      <c r="D21" s="1">
        <v>4765</v>
      </c>
      <c r="E21" s="17">
        <v>7.493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5892</v>
      </c>
      <c r="C22" s="1">
        <v>2797</v>
      </c>
      <c r="D22" s="1">
        <v>3095</v>
      </c>
      <c r="E22" s="17">
        <v>4.65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5800</v>
      </c>
      <c r="C23" s="1">
        <v>2523</v>
      </c>
      <c r="D23" s="1">
        <v>3277</v>
      </c>
      <c r="E23" s="17">
        <v>4.577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5218</v>
      </c>
      <c r="C24" s="1">
        <v>2084</v>
      </c>
      <c r="D24" s="1">
        <v>3134</v>
      </c>
      <c r="E24" s="17">
        <v>4.118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3750</v>
      </c>
      <c r="C25" s="1">
        <v>1245</v>
      </c>
      <c r="D25" s="1">
        <v>2505</v>
      </c>
      <c r="E25" s="17">
        <v>2.96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1837</v>
      </c>
      <c r="C26" s="1">
        <v>418</v>
      </c>
      <c r="D26" s="1">
        <v>1419</v>
      </c>
      <c r="E26" s="17">
        <v>1.45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559</v>
      </c>
      <c r="C27" s="1">
        <v>79</v>
      </c>
      <c r="D27" s="1">
        <v>480</v>
      </c>
      <c r="E27" s="17">
        <v>0.441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85</v>
      </c>
      <c r="C28" s="1">
        <v>9</v>
      </c>
      <c r="D28" s="1">
        <v>76</v>
      </c>
      <c r="E28" s="17">
        <v>0.067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32635</v>
      </c>
      <c r="C29" s="4">
        <f>SUM(C21:C28)</f>
        <v>13884</v>
      </c>
      <c r="D29" s="4">
        <f>SUM(D21:D28)</f>
        <v>18751</v>
      </c>
      <c r="E29" s="18">
        <f>SUM(E21:E28)</f>
        <v>25.756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110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126423</v>
      </c>
      <c r="C5" s="4">
        <f>+C10+C20+C29</f>
        <v>60774</v>
      </c>
      <c r="D5" s="4">
        <f>+D10+D20+D29</f>
        <v>65649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5981</v>
      </c>
      <c r="C6" s="15">
        <v>3077</v>
      </c>
      <c r="D6" s="15">
        <v>2904</v>
      </c>
      <c r="E6" s="16">
        <v>4.731</v>
      </c>
      <c r="G6" s="13"/>
      <c r="H6" s="13"/>
      <c r="I6" s="13"/>
      <c r="J6" s="14"/>
    </row>
    <row r="7" spans="1:10" ht="15.75" customHeight="1">
      <c r="A7" s="2" t="s">
        <v>64</v>
      </c>
      <c r="B7" s="1">
        <v>6366</v>
      </c>
      <c r="C7" s="1">
        <v>3271</v>
      </c>
      <c r="D7" s="1">
        <v>3095</v>
      </c>
      <c r="E7" s="17">
        <v>5.035</v>
      </c>
      <c r="G7" s="13"/>
      <c r="H7" s="13"/>
      <c r="I7" s="13"/>
      <c r="J7" s="14"/>
    </row>
    <row r="8" spans="1:10" ht="15.75" customHeight="1">
      <c r="A8" s="2" t="s">
        <v>65</v>
      </c>
      <c r="B8" s="1">
        <v>6170</v>
      </c>
      <c r="C8" s="1">
        <v>3219</v>
      </c>
      <c r="D8" s="1">
        <v>2951</v>
      </c>
      <c r="E8" s="17">
        <v>4.88</v>
      </c>
      <c r="G8" s="13"/>
      <c r="H8" s="13"/>
      <c r="I8" s="13"/>
      <c r="J8" s="14"/>
    </row>
    <row r="9" spans="1:10" ht="15.75" customHeight="1">
      <c r="A9" s="2" t="s">
        <v>66</v>
      </c>
      <c r="B9" s="1">
        <v>6968</v>
      </c>
      <c r="C9" s="1">
        <v>3729</v>
      </c>
      <c r="D9" s="1">
        <v>3239</v>
      </c>
      <c r="E9" s="17">
        <v>5.512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25485</v>
      </c>
      <c r="C10" s="4">
        <f>SUM(C6:C9)</f>
        <v>13296</v>
      </c>
      <c r="D10" s="4">
        <f>SUM(D6:D9)</f>
        <v>12189</v>
      </c>
      <c r="E10" s="18">
        <f>SUM(E6:E9)</f>
        <v>20.158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5592</v>
      </c>
      <c r="C11" s="1">
        <v>2757</v>
      </c>
      <c r="D11" s="1">
        <v>2835</v>
      </c>
      <c r="E11" s="17">
        <v>4.423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6159</v>
      </c>
      <c r="C12" s="1">
        <v>3051</v>
      </c>
      <c r="D12" s="1">
        <v>3108</v>
      </c>
      <c r="E12" s="17">
        <v>4.872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7341</v>
      </c>
      <c r="C13" s="1">
        <v>3652</v>
      </c>
      <c r="D13" s="1">
        <v>3689</v>
      </c>
      <c r="E13" s="17">
        <v>5.807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7833</v>
      </c>
      <c r="C14" s="1">
        <v>3812</v>
      </c>
      <c r="D14" s="1">
        <v>4021</v>
      </c>
      <c r="E14" s="17">
        <v>6.196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8258</v>
      </c>
      <c r="C15" s="1">
        <v>4075</v>
      </c>
      <c r="D15" s="1">
        <v>4183</v>
      </c>
      <c r="E15" s="17">
        <v>6.532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7893</v>
      </c>
      <c r="C16" s="1">
        <v>3759</v>
      </c>
      <c r="D16" s="1">
        <v>4134</v>
      </c>
      <c r="E16" s="17">
        <v>6.243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7996</v>
      </c>
      <c r="C17" s="1">
        <v>3955</v>
      </c>
      <c r="D17" s="1">
        <v>4041</v>
      </c>
      <c r="E17" s="17">
        <v>6.325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8327</v>
      </c>
      <c r="C18" s="1">
        <v>4084</v>
      </c>
      <c r="D18" s="1">
        <v>4243</v>
      </c>
      <c r="E18" s="17">
        <v>6.587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8841</v>
      </c>
      <c r="C19" s="1">
        <v>4401</v>
      </c>
      <c r="D19" s="1">
        <v>4440</v>
      </c>
      <c r="E19" s="17">
        <v>6.993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68240</v>
      </c>
      <c r="C20" s="4">
        <f>SUM(C11:C19)</f>
        <v>33546</v>
      </c>
      <c r="D20" s="4">
        <f>SUM(D11:D19)</f>
        <v>34694</v>
      </c>
      <c r="E20" s="18">
        <f>SUM(E11:E19)</f>
        <v>53.978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9473</v>
      </c>
      <c r="C21" s="1">
        <v>4729</v>
      </c>
      <c r="D21" s="1">
        <v>4744</v>
      </c>
      <c r="E21" s="17">
        <v>7.493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5951</v>
      </c>
      <c r="C22" s="1">
        <v>2828</v>
      </c>
      <c r="D22" s="1">
        <v>3123</v>
      </c>
      <c r="E22" s="17">
        <v>4.707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5806</v>
      </c>
      <c r="C23" s="1">
        <v>2526</v>
      </c>
      <c r="D23" s="1">
        <v>3280</v>
      </c>
      <c r="E23" s="17">
        <v>4.593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5216</v>
      </c>
      <c r="C24" s="1">
        <v>2082</v>
      </c>
      <c r="D24" s="1">
        <v>3134</v>
      </c>
      <c r="E24" s="17">
        <v>4.126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3765</v>
      </c>
      <c r="C25" s="1">
        <v>1257</v>
      </c>
      <c r="D25" s="1">
        <v>2508</v>
      </c>
      <c r="E25" s="17">
        <v>2.978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1846</v>
      </c>
      <c r="C26" s="1">
        <v>420</v>
      </c>
      <c r="D26" s="1">
        <v>1426</v>
      </c>
      <c r="E26" s="17">
        <v>1.46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557</v>
      </c>
      <c r="C27" s="1">
        <v>81</v>
      </c>
      <c r="D27" s="1">
        <v>476</v>
      </c>
      <c r="E27" s="17">
        <v>0.441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84</v>
      </c>
      <c r="C28" s="1">
        <v>9</v>
      </c>
      <c r="D28" s="1">
        <v>75</v>
      </c>
      <c r="E28" s="17">
        <v>0.066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32698</v>
      </c>
      <c r="C29" s="4">
        <f>SUM(C21:C28)</f>
        <v>13932</v>
      </c>
      <c r="D29" s="4">
        <f>SUM(D21:D28)</f>
        <v>18766</v>
      </c>
      <c r="E29" s="18">
        <f>SUM(E21:E28)</f>
        <v>25.864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111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126504</v>
      </c>
      <c r="C5" s="4">
        <f>+C10+C20+C29</f>
        <v>60849</v>
      </c>
      <c r="D5" s="4">
        <f>+D10+D20+D29</f>
        <v>65655</v>
      </c>
      <c r="E5" s="12">
        <f>+E10+E20+E29</f>
        <v>100.00099999999999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5968</v>
      </c>
      <c r="C6" s="15">
        <v>3077</v>
      </c>
      <c r="D6" s="15">
        <v>2891</v>
      </c>
      <c r="E6" s="16">
        <v>4.718</v>
      </c>
      <c r="G6" s="13"/>
      <c r="H6" s="13"/>
      <c r="I6" s="13"/>
      <c r="J6" s="14"/>
    </row>
    <row r="7" spans="1:10" ht="15.75" customHeight="1">
      <c r="A7" s="2" t="s">
        <v>64</v>
      </c>
      <c r="B7" s="1">
        <v>6384</v>
      </c>
      <c r="C7" s="1">
        <v>3275</v>
      </c>
      <c r="D7" s="1">
        <v>3109</v>
      </c>
      <c r="E7" s="17">
        <v>5.046</v>
      </c>
      <c r="G7" s="13"/>
      <c r="H7" s="13"/>
      <c r="I7" s="13"/>
      <c r="J7" s="14"/>
    </row>
    <row r="8" spans="1:10" ht="15.75" customHeight="1">
      <c r="A8" s="2" t="s">
        <v>65</v>
      </c>
      <c r="B8" s="1">
        <v>6158</v>
      </c>
      <c r="C8" s="1">
        <v>3213</v>
      </c>
      <c r="D8" s="1">
        <v>2945</v>
      </c>
      <c r="E8" s="17">
        <v>4.868</v>
      </c>
      <c r="G8" s="13"/>
      <c r="H8" s="13"/>
      <c r="I8" s="13"/>
      <c r="J8" s="14"/>
    </row>
    <row r="9" spans="1:10" ht="15.75" customHeight="1">
      <c r="A9" s="2" t="s">
        <v>66</v>
      </c>
      <c r="B9" s="1">
        <v>6963</v>
      </c>
      <c r="C9" s="1">
        <v>3728</v>
      </c>
      <c r="D9" s="1">
        <v>3235</v>
      </c>
      <c r="E9" s="17">
        <v>5.504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25473</v>
      </c>
      <c r="C10" s="4">
        <f>SUM(C6:C9)</f>
        <v>13293</v>
      </c>
      <c r="D10" s="4">
        <f>SUM(D6:D9)</f>
        <v>12180</v>
      </c>
      <c r="E10" s="18">
        <f>SUM(E6:E9)</f>
        <v>20.136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5625</v>
      </c>
      <c r="C11" s="1">
        <v>2785</v>
      </c>
      <c r="D11" s="1">
        <v>2840</v>
      </c>
      <c r="E11" s="17">
        <v>4.446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6153</v>
      </c>
      <c r="C12" s="1">
        <v>3054</v>
      </c>
      <c r="D12" s="1">
        <v>3099</v>
      </c>
      <c r="E12" s="17">
        <v>4.864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7352</v>
      </c>
      <c r="C13" s="1">
        <v>3654</v>
      </c>
      <c r="D13" s="1">
        <v>3698</v>
      </c>
      <c r="E13" s="17">
        <v>5.812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7814</v>
      </c>
      <c r="C14" s="1">
        <v>3810</v>
      </c>
      <c r="D14" s="1">
        <v>4004</v>
      </c>
      <c r="E14" s="17">
        <v>6.177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8260</v>
      </c>
      <c r="C15" s="1">
        <v>4074</v>
      </c>
      <c r="D15" s="1">
        <v>4186</v>
      </c>
      <c r="E15" s="17">
        <v>6.529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7904</v>
      </c>
      <c r="C16" s="1">
        <v>3775</v>
      </c>
      <c r="D16" s="1">
        <v>4129</v>
      </c>
      <c r="E16" s="17">
        <v>6.248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8043</v>
      </c>
      <c r="C17" s="1">
        <v>3967</v>
      </c>
      <c r="D17" s="1">
        <v>4076</v>
      </c>
      <c r="E17" s="17">
        <v>6.358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8293</v>
      </c>
      <c r="C18" s="1">
        <v>4067</v>
      </c>
      <c r="D18" s="1">
        <v>4226</v>
      </c>
      <c r="E18" s="17">
        <v>6.556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8859</v>
      </c>
      <c r="C19" s="1">
        <v>4416</v>
      </c>
      <c r="D19" s="1">
        <v>4443</v>
      </c>
      <c r="E19" s="17">
        <v>7.003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68303</v>
      </c>
      <c r="C20" s="4">
        <f>SUM(C11:C19)</f>
        <v>33602</v>
      </c>
      <c r="D20" s="4">
        <f>SUM(D11:D19)</f>
        <v>34701</v>
      </c>
      <c r="E20" s="18">
        <f>SUM(E11:E19)</f>
        <v>53.992999999999995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9452</v>
      </c>
      <c r="C21" s="1">
        <v>4722</v>
      </c>
      <c r="D21" s="1">
        <v>4730</v>
      </c>
      <c r="E21" s="17">
        <v>7.472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6001</v>
      </c>
      <c r="C22" s="1">
        <v>2847</v>
      </c>
      <c r="D22" s="1">
        <v>3154</v>
      </c>
      <c r="E22" s="17">
        <v>4.744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5795</v>
      </c>
      <c r="C23" s="1">
        <v>2526</v>
      </c>
      <c r="D23" s="1">
        <v>3269</v>
      </c>
      <c r="E23" s="17">
        <v>4.581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5211</v>
      </c>
      <c r="C24" s="1">
        <v>2087</v>
      </c>
      <c r="D24" s="1">
        <v>3124</v>
      </c>
      <c r="E24" s="17">
        <v>4.119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3787</v>
      </c>
      <c r="C25" s="1">
        <v>1263</v>
      </c>
      <c r="D25" s="1">
        <v>2524</v>
      </c>
      <c r="E25" s="17">
        <v>2.994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1846</v>
      </c>
      <c r="C26" s="1">
        <v>422</v>
      </c>
      <c r="D26" s="1">
        <v>1424</v>
      </c>
      <c r="E26" s="17">
        <v>1.459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555</v>
      </c>
      <c r="C27" s="1">
        <v>79</v>
      </c>
      <c r="D27" s="1">
        <v>476</v>
      </c>
      <c r="E27" s="17">
        <v>0.439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81</v>
      </c>
      <c r="C28" s="1">
        <v>8</v>
      </c>
      <c r="D28" s="1">
        <v>73</v>
      </c>
      <c r="E28" s="17">
        <v>0.064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32728</v>
      </c>
      <c r="C29" s="4">
        <f>SUM(C21:C28)</f>
        <v>13954</v>
      </c>
      <c r="D29" s="4">
        <f>SUM(D21:D28)</f>
        <v>18774</v>
      </c>
      <c r="E29" s="18">
        <f>SUM(E21:E28)</f>
        <v>25.872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112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126443</v>
      </c>
      <c r="C5" s="4">
        <f>+C10+C20+C29</f>
        <v>60823</v>
      </c>
      <c r="D5" s="4">
        <f>+D10+D20+D29</f>
        <v>65620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5958</v>
      </c>
      <c r="C6" s="15">
        <v>3074</v>
      </c>
      <c r="D6" s="15">
        <v>2884</v>
      </c>
      <c r="E6" s="16">
        <v>4.712</v>
      </c>
      <c r="G6" s="13"/>
      <c r="H6" s="13"/>
      <c r="I6" s="13"/>
      <c r="J6" s="14"/>
    </row>
    <row r="7" spans="1:10" ht="15.75" customHeight="1">
      <c r="A7" s="2" t="s">
        <v>64</v>
      </c>
      <c r="B7" s="1">
        <v>6388</v>
      </c>
      <c r="C7" s="1">
        <v>3277</v>
      </c>
      <c r="D7" s="1">
        <v>3111</v>
      </c>
      <c r="E7" s="17">
        <v>5.052</v>
      </c>
      <c r="G7" s="13"/>
      <c r="H7" s="13"/>
      <c r="I7" s="13"/>
      <c r="J7" s="14"/>
    </row>
    <row r="8" spans="1:10" ht="15.75" customHeight="1">
      <c r="A8" s="2" t="s">
        <v>65</v>
      </c>
      <c r="B8" s="1">
        <v>6142</v>
      </c>
      <c r="C8" s="1">
        <v>3210</v>
      </c>
      <c r="D8" s="1">
        <v>2932</v>
      </c>
      <c r="E8" s="17">
        <v>4.858</v>
      </c>
      <c r="G8" s="13"/>
      <c r="H8" s="13"/>
      <c r="I8" s="13"/>
      <c r="J8" s="14"/>
    </row>
    <row r="9" spans="1:10" ht="15.75" customHeight="1">
      <c r="A9" s="2" t="s">
        <v>66</v>
      </c>
      <c r="B9" s="1">
        <v>6930</v>
      </c>
      <c r="C9" s="1">
        <v>3701</v>
      </c>
      <c r="D9" s="1">
        <v>3229</v>
      </c>
      <c r="E9" s="17">
        <v>5.481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25418</v>
      </c>
      <c r="C10" s="4">
        <f>SUM(C6:C9)</f>
        <v>13262</v>
      </c>
      <c r="D10" s="4">
        <f>SUM(D6:D9)</f>
        <v>12156</v>
      </c>
      <c r="E10" s="18">
        <f>SUM(E6:E9)</f>
        <v>20.103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5672</v>
      </c>
      <c r="C11" s="1">
        <v>2815</v>
      </c>
      <c r="D11" s="1">
        <v>2857</v>
      </c>
      <c r="E11" s="17">
        <v>4.486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6103</v>
      </c>
      <c r="C12" s="1">
        <v>3032</v>
      </c>
      <c r="D12" s="1">
        <v>3071</v>
      </c>
      <c r="E12" s="17">
        <v>4.827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7338</v>
      </c>
      <c r="C13" s="1">
        <v>3646</v>
      </c>
      <c r="D13" s="1">
        <v>3692</v>
      </c>
      <c r="E13" s="17">
        <v>5.803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7805</v>
      </c>
      <c r="C14" s="1">
        <v>3800</v>
      </c>
      <c r="D14" s="1">
        <v>4005</v>
      </c>
      <c r="E14" s="17">
        <v>6.173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8236</v>
      </c>
      <c r="C15" s="1">
        <v>4064</v>
      </c>
      <c r="D15" s="1">
        <v>4172</v>
      </c>
      <c r="E15" s="17">
        <v>6.514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7919</v>
      </c>
      <c r="C16" s="1">
        <v>3791</v>
      </c>
      <c r="D16" s="1">
        <v>4128</v>
      </c>
      <c r="E16" s="17">
        <v>6.263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8030</v>
      </c>
      <c r="C17" s="1">
        <v>3941</v>
      </c>
      <c r="D17" s="1">
        <v>4089</v>
      </c>
      <c r="E17" s="17">
        <v>6.351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8304</v>
      </c>
      <c r="C18" s="1">
        <v>4071</v>
      </c>
      <c r="D18" s="1">
        <v>4233</v>
      </c>
      <c r="E18" s="17">
        <v>6.567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8827</v>
      </c>
      <c r="C19" s="1">
        <v>4406</v>
      </c>
      <c r="D19" s="1">
        <v>4421</v>
      </c>
      <c r="E19" s="17">
        <v>6.981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68234</v>
      </c>
      <c r="C20" s="4">
        <f>SUM(C11:C19)</f>
        <v>33566</v>
      </c>
      <c r="D20" s="4">
        <f>SUM(D11:D19)</f>
        <v>34668</v>
      </c>
      <c r="E20" s="18">
        <f>SUM(E11:E19)</f>
        <v>53.965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9465</v>
      </c>
      <c r="C21" s="1">
        <v>4725</v>
      </c>
      <c r="D21" s="1">
        <v>4740</v>
      </c>
      <c r="E21" s="17">
        <v>7.486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6046</v>
      </c>
      <c r="C22" s="1">
        <v>2876</v>
      </c>
      <c r="D22" s="1">
        <v>3170</v>
      </c>
      <c r="E22" s="17">
        <v>4.782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5796</v>
      </c>
      <c r="C23" s="1">
        <v>2527</v>
      </c>
      <c r="D23" s="1">
        <v>3269</v>
      </c>
      <c r="E23" s="17">
        <v>4.584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5205</v>
      </c>
      <c r="C24" s="1">
        <v>2092</v>
      </c>
      <c r="D24" s="1">
        <v>3113</v>
      </c>
      <c r="E24" s="17">
        <v>4.116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3790</v>
      </c>
      <c r="C25" s="1">
        <v>1261</v>
      </c>
      <c r="D25" s="1">
        <v>2529</v>
      </c>
      <c r="E25" s="17">
        <v>2.997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1855</v>
      </c>
      <c r="C26" s="1">
        <v>426</v>
      </c>
      <c r="D26" s="1">
        <v>1429</v>
      </c>
      <c r="E26" s="17">
        <v>1.467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554</v>
      </c>
      <c r="C27" s="1">
        <v>80</v>
      </c>
      <c r="D27" s="1">
        <v>474</v>
      </c>
      <c r="E27" s="17">
        <v>0.438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80</v>
      </c>
      <c r="C28" s="1">
        <v>8</v>
      </c>
      <c r="D28" s="1">
        <v>72</v>
      </c>
      <c r="E28" s="17">
        <v>0.063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32791</v>
      </c>
      <c r="C29" s="4">
        <f>SUM(C21:C28)</f>
        <v>13995</v>
      </c>
      <c r="D29" s="4">
        <f>SUM(D21:D28)</f>
        <v>18796</v>
      </c>
      <c r="E29" s="18">
        <f>SUM(E21:E28)</f>
        <v>25.932999999999996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113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126442</v>
      </c>
      <c r="C5" s="4">
        <f>+C10+C20+C29</f>
        <v>60805</v>
      </c>
      <c r="D5" s="4">
        <f>+D10+D20+D29</f>
        <v>65637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5940</v>
      </c>
      <c r="C6" s="15">
        <v>3061</v>
      </c>
      <c r="D6" s="15">
        <v>2879</v>
      </c>
      <c r="E6" s="16">
        <v>4.698</v>
      </c>
      <c r="G6" s="13"/>
      <c r="H6" s="13"/>
      <c r="I6" s="13"/>
      <c r="J6" s="14"/>
    </row>
    <row r="7" spans="1:10" ht="15.75" customHeight="1">
      <c r="A7" s="2" t="s">
        <v>64</v>
      </c>
      <c r="B7" s="1">
        <v>6365</v>
      </c>
      <c r="C7" s="1">
        <v>3267</v>
      </c>
      <c r="D7" s="1">
        <v>3098</v>
      </c>
      <c r="E7" s="17">
        <v>5.034</v>
      </c>
      <c r="G7" s="13"/>
      <c r="H7" s="13"/>
      <c r="I7" s="13"/>
      <c r="J7" s="14"/>
    </row>
    <row r="8" spans="1:10" ht="15.75" customHeight="1">
      <c r="A8" s="2" t="s">
        <v>65</v>
      </c>
      <c r="B8" s="1">
        <v>6196</v>
      </c>
      <c r="C8" s="1">
        <v>3233</v>
      </c>
      <c r="D8" s="1">
        <v>2963</v>
      </c>
      <c r="E8" s="17">
        <v>4.9</v>
      </c>
      <c r="G8" s="13"/>
      <c r="H8" s="13"/>
      <c r="I8" s="13"/>
      <c r="J8" s="14"/>
    </row>
    <row r="9" spans="1:10" ht="15.75" customHeight="1">
      <c r="A9" s="2" t="s">
        <v>66</v>
      </c>
      <c r="B9" s="1">
        <v>6923</v>
      </c>
      <c r="C9" s="1">
        <v>3700</v>
      </c>
      <c r="D9" s="1">
        <v>3223</v>
      </c>
      <c r="E9" s="17">
        <v>5.475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25424</v>
      </c>
      <c r="C10" s="4">
        <f>SUM(C6:C9)</f>
        <v>13261</v>
      </c>
      <c r="D10" s="4">
        <f>SUM(D6:D9)</f>
        <v>12163</v>
      </c>
      <c r="E10" s="18">
        <f>SUM(E6:E9)</f>
        <v>20.107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5661</v>
      </c>
      <c r="C11" s="1">
        <v>2823</v>
      </c>
      <c r="D11" s="1">
        <v>2838</v>
      </c>
      <c r="E11" s="17">
        <v>4.477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6101</v>
      </c>
      <c r="C12" s="1">
        <v>3030</v>
      </c>
      <c r="D12" s="1">
        <v>3071</v>
      </c>
      <c r="E12" s="17">
        <v>4.825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7306</v>
      </c>
      <c r="C13" s="1">
        <v>3633</v>
      </c>
      <c r="D13" s="1">
        <v>3673</v>
      </c>
      <c r="E13" s="17">
        <v>5.778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7820</v>
      </c>
      <c r="C14" s="1">
        <v>3792</v>
      </c>
      <c r="D14" s="1">
        <v>4028</v>
      </c>
      <c r="E14" s="17">
        <v>6.185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8212</v>
      </c>
      <c r="C15" s="1">
        <v>4060</v>
      </c>
      <c r="D15" s="1">
        <v>4152</v>
      </c>
      <c r="E15" s="17">
        <v>6.495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7951</v>
      </c>
      <c r="C16" s="1">
        <v>3803</v>
      </c>
      <c r="D16" s="1">
        <v>4148</v>
      </c>
      <c r="E16" s="17">
        <v>6.288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8021</v>
      </c>
      <c r="C17" s="1">
        <v>3916</v>
      </c>
      <c r="D17" s="1">
        <v>4105</v>
      </c>
      <c r="E17" s="17">
        <v>6.344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8302</v>
      </c>
      <c r="C18" s="1">
        <v>4082</v>
      </c>
      <c r="D18" s="1">
        <v>4220</v>
      </c>
      <c r="E18" s="17">
        <v>6.566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8792</v>
      </c>
      <c r="C19" s="1">
        <v>4379</v>
      </c>
      <c r="D19" s="1">
        <v>4413</v>
      </c>
      <c r="E19" s="17">
        <v>6.953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68166</v>
      </c>
      <c r="C20" s="4">
        <f>SUM(C11:C19)</f>
        <v>33518</v>
      </c>
      <c r="D20" s="4">
        <f>SUM(D11:D19)</f>
        <v>34648</v>
      </c>
      <c r="E20" s="18">
        <f>SUM(E11:E19)</f>
        <v>53.91100000000001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9434</v>
      </c>
      <c r="C21" s="1">
        <v>4717</v>
      </c>
      <c r="D21" s="1">
        <v>4717</v>
      </c>
      <c r="E21" s="17">
        <v>7.461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6120</v>
      </c>
      <c r="C22" s="1">
        <v>2921</v>
      </c>
      <c r="D22" s="1">
        <v>3199</v>
      </c>
      <c r="E22" s="17">
        <v>4.84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5758</v>
      </c>
      <c r="C23" s="1">
        <v>2504</v>
      </c>
      <c r="D23" s="1">
        <v>3254</v>
      </c>
      <c r="E23" s="17">
        <v>4.554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5246</v>
      </c>
      <c r="C24" s="1">
        <v>2104</v>
      </c>
      <c r="D24" s="1">
        <v>3142</v>
      </c>
      <c r="E24" s="17">
        <v>4.149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3776</v>
      </c>
      <c r="C25" s="1">
        <v>1256</v>
      </c>
      <c r="D25" s="1">
        <v>2520</v>
      </c>
      <c r="E25" s="17">
        <v>2.986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1882</v>
      </c>
      <c r="C26" s="1">
        <v>439</v>
      </c>
      <c r="D26" s="1">
        <v>1443</v>
      </c>
      <c r="E26" s="17">
        <v>1.488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555</v>
      </c>
      <c r="C27" s="1">
        <v>78</v>
      </c>
      <c r="D27" s="1">
        <v>477</v>
      </c>
      <c r="E27" s="17">
        <v>0.439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81</v>
      </c>
      <c r="C28" s="1">
        <v>7</v>
      </c>
      <c r="D28" s="1">
        <v>74</v>
      </c>
      <c r="E28" s="17">
        <v>0.064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32852</v>
      </c>
      <c r="C29" s="4">
        <f>SUM(C21:C28)</f>
        <v>14026</v>
      </c>
      <c r="D29" s="4">
        <f>SUM(D21:D28)</f>
        <v>18826</v>
      </c>
      <c r="E29" s="18">
        <f>SUM(E21:E28)</f>
        <v>25.981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38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128159</v>
      </c>
      <c r="C5" s="4">
        <f>+C10+C20+C29</f>
        <v>61754</v>
      </c>
      <c r="D5" s="4">
        <f>+D10+D20+D29</f>
        <v>66405</v>
      </c>
      <c r="E5" s="4">
        <f>+E10+E20+E29</f>
        <v>100</v>
      </c>
    </row>
    <row r="6" spans="1:5" ht="15.75" customHeight="1">
      <c r="A6" s="2" t="s">
        <v>8</v>
      </c>
      <c r="B6" s="1">
        <v>6394</v>
      </c>
      <c r="C6" s="1">
        <v>3271</v>
      </c>
      <c r="D6" s="1">
        <v>3123</v>
      </c>
      <c r="E6" s="6">
        <f>+B6/B5*100</f>
        <v>4.989115083607082</v>
      </c>
    </row>
    <row r="7" spans="1:5" ht="15.75" customHeight="1">
      <c r="A7" s="2" t="s">
        <v>9</v>
      </c>
      <c r="B7" s="1">
        <v>6194</v>
      </c>
      <c r="C7" s="1">
        <v>3264</v>
      </c>
      <c r="D7" s="1">
        <v>2930</v>
      </c>
      <c r="E7" s="6">
        <f>+B7/B5*100</f>
        <v>4.83305893460467</v>
      </c>
    </row>
    <row r="8" spans="1:5" ht="15.75" customHeight="1">
      <c r="A8" s="2" t="s">
        <v>10</v>
      </c>
      <c r="B8" s="1">
        <v>6670</v>
      </c>
      <c r="C8" s="1">
        <v>3437</v>
      </c>
      <c r="D8" s="1">
        <v>3233</v>
      </c>
      <c r="E8" s="6">
        <f>+B8/B5*100</f>
        <v>5.204472569230409</v>
      </c>
    </row>
    <row r="9" spans="1:5" ht="15.75" customHeight="1">
      <c r="A9" s="2" t="s">
        <v>11</v>
      </c>
      <c r="B9" s="1">
        <v>7298</v>
      </c>
      <c r="C9" s="1">
        <v>3972</v>
      </c>
      <c r="D9" s="1">
        <v>3326</v>
      </c>
      <c r="E9" s="6">
        <f>+B9/B5*100</f>
        <v>5.69448887709798</v>
      </c>
    </row>
    <row r="10" spans="1:5" ht="15.75" customHeight="1">
      <c r="A10" s="3" t="s">
        <v>12</v>
      </c>
      <c r="B10" s="4">
        <f>+C10+D10</f>
        <v>26556</v>
      </c>
      <c r="C10" s="4">
        <f>SUM(C6:C9)</f>
        <v>13944</v>
      </c>
      <c r="D10" s="4">
        <f>SUM(D6:D9)</f>
        <v>12612</v>
      </c>
      <c r="E10" s="5">
        <f>SUM(E6:E9)</f>
        <v>20.72113546454014</v>
      </c>
    </row>
    <row r="11" spans="1:5" ht="15.75" customHeight="1">
      <c r="A11" s="2" t="s">
        <v>13</v>
      </c>
      <c r="B11" s="1">
        <v>6201</v>
      </c>
      <c r="C11" s="1">
        <v>3083</v>
      </c>
      <c r="D11" s="1">
        <v>3118</v>
      </c>
      <c r="E11" s="6">
        <f>+B11/B5*100</f>
        <v>4.8385208998197555</v>
      </c>
    </row>
    <row r="12" spans="1:5" ht="15.75" customHeight="1">
      <c r="A12" s="2" t="s">
        <v>14</v>
      </c>
      <c r="B12" s="1">
        <v>7330</v>
      </c>
      <c r="C12" s="1">
        <v>3682</v>
      </c>
      <c r="D12" s="1">
        <v>3648</v>
      </c>
      <c r="E12" s="6">
        <f>+B12/B5*100</f>
        <v>5.719457860938366</v>
      </c>
    </row>
    <row r="13" spans="1:5" ht="15.75" customHeight="1">
      <c r="A13" s="2" t="s">
        <v>15</v>
      </c>
      <c r="B13" s="1">
        <v>7827</v>
      </c>
      <c r="C13" s="1">
        <v>3820</v>
      </c>
      <c r="D13" s="1">
        <v>4007</v>
      </c>
      <c r="E13" s="6">
        <f>+B13/B5*100</f>
        <v>6.107257391209357</v>
      </c>
    </row>
    <row r="14" spans="1:5" ht="15.75" customHeight="1">
      <c r="A14" s="2" t="s">
        <v>16</v>
      </c>
      <c r="B14" s="1">
        <v>8180</v>
      </c>
      <c r="C14" s="1">
        <v>4028</v>
      </c>
      <c r="D14" s="1">
        <v>4152</v>
      </c>
      <c r="E14" s="6">
        <f>+B14/B5*100</f>
        <v>6.382696494198613</v>
      </c>
    </row>
    <row r="15" spans="1:5" ht="15.75" customHeight="1">
      <c r="A15" s="2" t="s">
        <v>17</v>
      </c>
      <c r="B15" s="1">
        <v>8036</v>
      </c>
      <c r="C15" s="1">
        <v>3912</v>
      </c>
      <c r="D15" s="1">
        <v>4124</v>
      </c>
      <c r="E15" s="6">
        <f>+B15/B5*100</f>
        <v>6.270336066916876</v>
      </c>
    </row>
    <row r="16" spans="1:5" ht="15.75" customHeight="1">
      <c r="A16" s="2" t="s">
        <v>18</v>
      </c>
      <c r="B16" s="1">
        <v>7923</v>
      </c>
      <c r="C16" s="1">
        <v>3848</v>
      </c>
      <c r="D16" s="1">
        <v>4075</v>
      </c>
      <c r="E16" s="6">
        <f>+B16/B5*100</f>
        <v>6.182164342730514</v>
      </c>
    </row>
    <row r="17" spans="1:5" ht="15.75" customHeight="1">
      <c r="A17" s="2" t="s">
        <v>19</v>
      </c>
      <c r="B17" s="1">
        <v>8267</v>
      </c>
      <c r="C17" s="1">
        <v>4087</v>
      </c>
      <c r="D17" s="1">
        <v>4180</v>
      </c>
      <c r="E17" s="6">
        <f>+B17/B5*100</f>
        <v>6.450580919014662</v>
      </c>
    </row>
    <row r="18" spans="1:5" ht="15.75" customHeight="1">
      <c r="A18" s="2" t="s">
        <v>20</v>
      </c>
      <c r="B18" s="1">
        <v>8781</v>
      </c>
      <c r="C18" s="1">
        <v>4395</v>
      </c>
      <c r="D18" s="1">
        <v>4386</v>
      </c>
      <c r="E18" s="6">
        <f>+B18/B5*100</f>
        <v>6.851645221950858</v>
      </c>
    </row>
    <row r="19" spans="1:5" ht="15.75" customHeight="1">
      <c r="A19" s="2" t="s">
        <v>21</v>
      </c>
      <c r="B19" s="1">
        <v>9456</v>
      </c>
      <c r="C19" s="1">
        <v>4754</v>
      </c>
      <c r="D19" s="1">
        <v>4702</v>
      </c>
      <c r="E19" s="6">
        <f>+B19/B5*100</f>
        <v>7.378334724833996</v>
      </c>
    </row>
    <row r="20" spans="1:5" ht="15.75" customHeight="1">
      <c r="A20" s="3" t="s">
        <v>22</v>
      </c>
      <c r="B20" s="4">
        <f>+C20+D20</f>
        <v>72001</v>
      </c>
      <c r="C20" s="4">
        <f>SUM(C11:C19)</f>
        <v>35609</v>
      </c>
      <c r="D20" s="4">
        <f>SUM(D11:D19)</f>
        <v>36392</v>
      </c>
      <c r="E20" s="5">
        <f>SUM(E11:E19)</f>
        <v>56.180993921613</v>
      </c>
    </row>
    <row r="21" spans="1:5" ht="15.75" customHeight="1">
      <c r="A21" s="2" t="s">
        <v>23</v>
      </c>
      <c r="B21" s="1">
        <v>6873</v>
      </c>
      <c r="C21" s="1">
        <v>3361</v>
      </c>
      <c r="D21" s="1">
        <v>3512</v>
      </c>
      <c r="E21" s="6">
        <f>+B21/B5*100</f>
        <v>5.362869560467856</v>
      </c>
    </row>
    <row r="22" spans="1:5" ht="15.75" customHeight="1">
      <c r="A22" s="2" t="s">
        <v>24</v>
      </c>
      <c r="B22" s="1">
        <v>6120</v>
      </c>
      <c r="C22" s="1">
        <v>2796</v>
      </c>
      <c r="D22" s="1">
        <v>3324</v>
      </c>
      <c r="E22" s="6">
        <f>+B22/B5*100</f>
        <v>4.775318159473779</v>
      </c>
    </row>
    <row r="23" spans="1:5" ht="15.75" customHeight="1">
      <c r="A23" s="2" t="s">
        <v>25</v>
      </c>
      <c r="B23" s="1">
        <v>6110</v>
      </c>
      <c r="C23" s="1">
        <v>2634</v>
      </c>
      <c r="D23" s="1">
        <v>3476</v>
      </c>
      <c r="E23" s="6">
        <f>+B23/B5*100</f>
        <v>4.767515352023658</v>
      </c>
    </row>
    <row r="24" spans="1:5" ht="15.75" customHeight="1">
      <c r="A24" s="2" t="s">
        <v>26</v>
      </c>
      <c r="B24" s="1">
        <v>5207</v>
      </c>
      <c r="C24" s="1">
        <v>2016</v>
      </c>
      <c r="D24" s="1">
        <v>3191</v>
      </c>
      <c r="E24" s="6">
        <f>+B24/B5*100</f>
        <v>4.062921839277772</v>
      </c>
    </row>
    <row r="25" spans="1:5" ht="15.75" customHeight="1">
      <c r="A25" s="2" t="s">
        <v>27</v>
      </c>
      <c r="B25" s="1">
        <v>3294</v>
      </c>
      <c r="C25" s="1">
        <v>986</v>
      </c>
      <c r="D25" s="1">
        <v>2308</v>
      </c>
      <c r="E25" s="6">
        <f>+B25/B5*100</f>
        <v>2.5702447740697103</v>
      </c>
    </row>
    <row r="26" spans="1:5" ht="15.75" customHeight="1">
      <c r="A26" s="2" t="s">
        <v>28</v>
      </c>
      <c r="B26" s="1">
        <v>1519</v>
      </c>
      <c r="C26" s="1">
        <v>321</v>
      </c>
      <c r="D26" s="1">
        <v>1198</v>
      </c>
      <c r="E26" s="6">
        <f>+B26/B5*100</f>
        <v>1.1852464516733119</v>
      </c>
    </row>
    <row r="27" spans="1:5" ht="15.75" customHeight="1">
      <c r="A27" s="2" t="s">
        <v>29</v>
      </c>
      <c r="B27" s="1">
        <v>401</v>
      </c>
      <c r="C27" s="1">
        <v>75</v>
      </c>
      <c r="D27" s="1">
        <v>326</v>
      </c>
      <c r="E27" s="6">
        <f>+B27/B5*100</f>
        <v>0.3128925787498342</v>
      </c>
    </row>
    <row r="28" spans="1:5" ht="15.75" customHeight="1">
      <c r="A28" s="2" t="s">
        <v>5</v>
      </c>
      <c r="B28" s="1">
        <v>78</v>
      </c>
      <c r="C28" s="1">
        <v>12</v>
      </c>
      <c r="D28" s="1">
        <v>66</v>
      </c>
      <c r="E28" s="6">
        <f>+B28/B5*100</f>
        <v>0.06086189811094032</v>
      </c>
    </row>
    <row r="29" spans="1:5" ht="15.75" customHeight="1">
      <c r="A29" s="3" t="s">
        <v>6</v>
      </c>
      <c r="B29" s="4">
        <f>+C29+D29</f>
        <v>29602</v>
      </c>
      <c r="C29" s="4">
        <f>SUM(C21:C28)</f>
        <v>12201</v>
      </c>
      <c r="D29" s="4">
        <f>SUM(D21:D28)</f>
        <v>17401</v>
      </c>
      <c r="E29" s="5">
        <f>SUM(E21:E28)</f>
        <v>23.097870613846858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114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126334</v>
      </c>
      <c r="C5" s="4">
        <f>+C10+C20+C29</f>
        <v>60785</v>
      </c>
      <c r="D5" s="4">
        <f>+D10+D20+D29</f>
        <v>65549</v>
      </c>
      <c r="E5" s="12">
        <f>+E10+E20+E29</f>
        <v>100.00199999999998</v>
      </c>
      <c r="G5" s="13"/>
      <c r="H5" s="13"/>
      <c r="I5" s="13"/>
      <c r="J5" s="14"/>
    </row>
    <row r="6" spans="1:10" ht="15.75" customHeight="1">
      <c r="A6" s="2" t="s">
        <v>63</v>
      </c>
      <c r="B6" s="15">
        <v>5943</v>
      </c>
      <c r="C6" s="15">
        <v>3069</v>
      </c>
      <c r="D6" s="15">
        <v>2874</v>
      </c>
      <c r="E6" s="16">
        <v>4.704</v>
      </c>
      <c r="G6" s="13"/>
      <c r="H6" s="13"/>
      <c r="I6" s="13"/>
      <c r="J6" s="14"/>
    </row>
    <row r="7" spans="1:10" ht="15.75" customHeight="1">
      <c r="A7" s="2" t="s">
        <v>64</v>
      </c>
      <c r="B7" s="1">
        <v>6360</v>
      </c>
      <c r="C7" s="1">
        <v>3265</v>
      </c>
      <c r="D7" s="1">
        <v>3095</v>
      </c>
      <c r="E7" s="17">
        <v>5.034</v>
      </c>
      <c r="G7" s="13"/>
      <c r="H7" s="13"/>
      <c r="I7" s="13"/>
      <c r="J7" s="14"/>
    </row>
    <row r="8" spans="1:10" ht="15.75" customHeight="1">
      <c r="A8" s="2" t="s">
        <v>65</v>
      </c>
      <c r="B8" s="1">
        <v>6206</v>
      </c>
      <c r="C8" s="1">
        <v>3244</v>
      </c>
      <c r="D8" s="1">
        <v>2962</v>
      </c>
      <c r="E8" s="17">
        <v>4.912</v>
      </c>
      <c r="G8" s="13"/>
      <c r="H8" s="13"/>
      <c r="I8" s="13"/>
      <c r="J8" s="14"/>
    </row>
    <row r="9" spans="1:10" ht="15.75" customHeight="1">
      <c r="A9" s="2" t="s">
        <v>66</v>
      </c>
      <c r="B9" s="1">
        <v>6884</v>
      </c>
      <c r="C9" s="1">
        <v>3670</v>
      </c>
      <c r="D9" s="1">
        <v>3214</v>
      </c>
      <c r="E9" s="17">
        <v>5.449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25393</v>
      </c>
      <c r="C10" s="4">
        <f>SUM(C6:C9)</f>
        <v>13248</v>
      </c>
      <c r="D10" s="4">
        <f>SUM(D6:D9)</f>
        <v>12145</v>
      </c>
      <c r="E10" s="18">
        <f>SUM(E6:E9)</f>
        <v>20.098999999999997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5693</v>
      </c>
      <c r="C11" s="1">
        <v>2842</v>
      </c>
      <c r="D11" s="1">
        <v>2851</v>
      </c>
      <c r="E11" s="17">
        <v>4.506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6045</v>
      </c>
      <c r="C12" s="1">
        <v>3010</v>
      </c>
      <c r="D12" s="1">
        <v>3035</v>
      </c>
      <c r="E12" s="17">
        <v>4.785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7280</v>
      </c>
      <c r="C13" s="1">
        <v>3619</v>
      </c>
      <c r="D13" s="1">
        <v>3661</v>
      </c>
      <c r="E13" s="17">
        <v>5.763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7812</v>
      </c>
      <c r="C14" s="1">
        <v>3798</v>
      </c>
      <c r="D14" s="1">
        <v>4014</v>
      </c>
      <c r="E14" s="17">
        <v>6.184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8212</v>
      </c>
      <c r="C15" s="1">
        <v>4051</v>
      </c>
      <c r="D15" s="1">
        <v>4161</v>
      </c>
      <c r="E15" s="17">
        <v>6.5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7925</v>
      </c>
      <c r="C16" s="1">
        <v>3798</v>
      </c>
      <c r="D16" s="1">
        <v>4127</v>
      </c>
      <c r="E16" s="17">
        <v>6.273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8042</v>
      </c>
      <c r="C17" s="1">
        <v>3924</v>
      </c>
      <c r="D17" s="1">
        <v>4118</v>
      </c>
      <c r="E17" s="17">
        <v>6.366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8264</v>
      </c>
      <c r="C18" s="1">
        <v>4059</v>
      </c>
      <c r="D18" s="1">
        <v>4205</v>
      </c>
      <c r="E18" s="17">
        <v>6.541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8786</v>
      </c>
      <c r="C19" s="1">
        <v>4381</v>
      </c>
      <c r="D19" s="1">
        <v>4405</v>
      </c>
      <c r="E19" s="17">
        <v>6.955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68059</v>
      </c>
      <c r="C20" s="4">
        <f>SUM(C11:C19)</f>
        <v>33482</v>
      </c>
      <c r="D20" s="4">
        <f>SUM(D11:D19)</f>
        <v>34577</v>
      </c>
      <c r="E20" s="18">
        <f>SUM(E11:E19)</f>
        <v>53.87299999999999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9408</v>
      </c>
      <c r="C21" s="1">
        <v>4710</v>
      </c>
      <c r="D21" s="1">
        <v>4698</v>
      </c>
      <c r="E21" s="17">
        <v>7.447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6195</v>
      </c>
      <c r="C22" s="1">
        <v>2962</v>
      </c>
      <c r="D22" s="1">
        <v>3233</v>
      </c>
      <c r="E22" s="17">
        <v>4.904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5706</v>
      </c>
      <c r="C23" s="1">
        <v>2486</v>
      </c>
      <c r="D23" s="1">
        <v>3220</v>
      </c>
      <c r="E23" s="17">
        <v>4.517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5269</v>
      </c>
      <c r="C24" s="1">
        <v>2111</v>
      </c>
      <c r="D24" s="1">
        <v>3158</v>
      </c>
      <c r="E24" s="17">
        <v>4.171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3780</v>
      </c>
      <c r="C25" s="1">
        <v>1248</v>
      </c>
      <c r="D25" s="1">
        <v>2532</v>
      </c>
      <c r="E25" s="17">
        <v>2.992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1887</v>
      </c>
      <c r="C26" s="1">
        <v>454</v>
      </c>
      <c r="D26" s="1">
        <v>1433</v>
      </c>
      <c r="E26" s="17">
        <v>1.494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554</v>
      </c>
      <c r="C27" s="1">
        <v>77</v>
      </c>
      <c r="D27" s="1">
        <v>477</v>
      </c>
      <c r="E27" s="17">
        <v>0.439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83</v>
      </c>
      <c r="C28" s="1">
        <v>7</v>
      </c>
      <c r="D28" s="1">
        <v>76</v>
      </c>
      <c r="E28" s="17">
        <v>0.066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32882</v>
      </c>
      <c r="C29" s="4">
        <f>SUM(C21:C28)</f>
        <v>14055</v>
      </c>
      <c r="D29" s="4">
        <f>SUM(D21:D28)</f>
        <v>18827</v>
      </c>
      <c r="E29" s="18">
        <f>SUM(E21:E28)</f>
        <v>26.029999999999998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115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126368</v>
      </c>
      <c r="C5" s="4">
        <f>+C10+C20+C29</f>
        <v>60802</v>
      </c>
      <c r="D5" s="4">
        <f>+D10+D20+D29</f>
        <v>65566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5933</v>
      </c>
      <c r="C6" s="15">
        <v>3050</v>
      </c>
      <c r="D6" s="15">
        <v>2883</v>
      </c>
      <c r="E6" s="16">
        <v>4.695</v>
      </c>
      <c r="G6" s="13"/>
      <c r="H6" s="13"/>
      <c r="I6" s="13"/>
      <c r="J6" s="14"/>
    </row>
    <row r="7" spans="1:10" ht="15.75" customHeight="1">
      <c r="A7" s="2" t="s">
        <v>64</v>
      </c>
      <c r="B7" s="1">
        <v>6377</v>
      </c>
      <c r="C7" s="1">
        <v>3270</v>
      </c>
      <c r="D7" s="1">
        <v>3107</v>
      </c>
      <c r="E7" s="17">
        <v>5.046</v>
      </c>
      <c r="G7" s="13"/>
      <c r="H7" s="13"/>
      <c r="I7" s="13"/>
      <c r="J7" s="14"/>
    </row>
    <row r="8" spans="1:10" ht="15.75" customHeight="1">
      <c r="A8" s="2" t="s">
        <v>65</v>
      </c>
      <c r="B8" s="1">
        <v>6204</v>
      </c>
      <c r="C8" s="1">
        <v>3246</v>
      </c>
      <c r="D8" s="1">
        <v>2958</v>
      </c>
      <c r="E8" s="17">
        <v>4.909</v>
      </c>
      <c r="G8" s="13"/>
      <c r="H8" s="13"/>
      <c r="I8" s="13"/>
      <c r="J8" s="14"/>
    </row>
    <row r="9" spans="1:10" ht="15.75" customHeight="1">
      <c r="A9" s="2" t="s">
        <v>66</v>
      </c>
      <c r="B9" s="1">
        <v>6881</v>
      </c>
      <c r="C9" s="1">
        <v>3678</v>
      </c>
      <c r="D9" s="1">
        <v>3203</v>
      </c>
      <c r="E9" s="17">
        <v>5.445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25395</v>
      </c>
      <c r="C10" s="4">
        <f>SUM(C6:C9)</f>
        <v>13244</v>
      </c>
      <c r="D10" s="4">
        <f>SUM(D6:D9)</f>
        <v>12151</v>
      </c>
      <c r="E10" s="18">
        <f>SUM(E6:E9)</f>
        <v>20.095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5706</v>
      </c>
      <c r="C11" s="1">
        <v>2855</v>
      </c>
      <c r="D11" s="1">
        <v>2851</v>
      </c>
      <c r="E11" s="17">
        <v>4.515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6034</v>
      </c>
      <c r="C12" s="1">
        <v>2996</v>
      </c>
      <c r="D12" s="1">
        <v>3038</v>
      </c>
      <c r="E12" s="17">
        <v>4.775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7258</v>
      </c>
      <c r="C13" s="1">
        <v>3617</v>
      </c>
      <c r="D13" s="1">
        <v>3641</v>
      </c>
      <c r="E13" s="17">
        <v>5.744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7814</v>
      </c>
      <c r="C14" s="1">
        <v>3796</v>
      </c>
      <c r="D14" s="1">
        <v>4018</v>
      </c>
      <c r="E14" s="17">
        <v>6.184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8217</v>
      </c>
      <c r="C15" s="1">
        <v>4051</v>
      </c>
      <c r="D15" s="1">
        <v>4166</v>
      </c>
      <c r="E15" s="17">
        <v>6.502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7941</v>
      </c>
      <c r="C16" s="1">
        <v>3820</v>
      </c>
      <c r="D16" s="1">
        <v>4121</v>
      </c>
      <c r="E16" s="17">
        <v>6.284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8042</v>
      </c>
      <c r="C17" s="1">
        <v>3916</v>
      </c>
      <c r="D17" s="1">
        <v>4126</v>
      </c>
      <c r="E17" s="17">
        <v>6.364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8267</v>
      </c>
      <c r="C18" s="1">
        <v>4062</v>
      </c>
      <c r="D18" s="1">
        <v>4205</v>
      </c>
      <c r="E18" s="17">
        <v>6.542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8791</v>
      </c>
      <c r="C19" s="1">
        <v>4380</v>
      </c>
      <c r="D19" s="1">
        <v>4411</v>
      </c>
      <c r="E19" s="17">
        <v>6.957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68070</v>
      </c>
      <c r="C20" s="4">
        <f>SUM(C11:C19)</f>
        <v>33493</v>
      </c>
      <c r="D20" s="4">
        <f>SUM(D11:D19)</f>
        <v>34577</v>
      </c>
      <c r="E20" s="18">
        <f>SUM(E11:E19)</f>
        <v>53.867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9374</v>
      </c>
      <c r="C21" s="1">
        <v>4689</v>
      </c>
      <c r="D21" s="1">
        <v>4685</v>
      </c>
      <c r="E21" s="17">
        <v>7.418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6265</v>
      </c>
      <c r="C22" s="1">
        <v>2997</v>
      </c>
      <c r="D22" s="1">
        <v>3268</v>
      </c>
      <c r="E22" s="17">
        <v>4.958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5679</v>
      </c>
      <c r="C23" s="1">
        <v>2488</v>
      </c>
      <c r="D23" s="1">
        <v>3191</v>
      </c>
      <c r="E23" s="17">
        <v>4.494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5286</v>
      </c>
      <c r="C24" s="1">
        <v>2108</v>
      </c>
      <c r="D24" s="1">
        <v>3178</v>
      </c>
      <c r="E24" s="17">
        <v>4.183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3772</v>
      </c>
      <c r="C25" s="1">
        <v>1244</v>
      </c>
      <c r="D25" s="1">
        <v>2528</v>
      </c>
      <c r="E25" s="17">
        <v>2.985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1886</v>
      </c>
      <c r="C26" s="1">
        <v>457</v>
      </c>
      <c r="D26" s="1">
        <v>1429</v>
      </c>
      <c r="E26" s="17">
        <v>1.492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556</v>
      </c>
      <c r="C27" s="1">
        <v>77</v>
      </c>
      <c r="D27" s="1">
        <v>479</v>
      </c>
      <c r="E27" s="17">
        <v>0.44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85</v>
      </c>
      <c r="C28" s="1">
        <v>5</v>
      </c>
      <c r="D28" s="1">
        <v>80</v>
      </c>
      <c r="E28" s="17">
        <v>0.067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32903</v>
      </c>
      <c r="C29" s="4">
        <f>SUM(C21:C28)</f>
        <v>14065</v>
      </c>
      <c r="D29" s="4">
        <f>SUM(D21:D28)</f>
        <v>18838</v>
      </c>
      <c r="E29" s="18">
        <f>SUM(E21:E28)</f>
        <v>26.037000000000003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116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126286</v>
      </c>
      <c r="C5" s="4">
        <f>+C10+C20+C29</f>
        <v>60759</v>
      </c>
      <c r="D5" s="4">
        <f>+D10+D20+D29</f>
        <v>65527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5918</v>
      </c>
      <c r="C6" s="15">
        <v>3033</v>
      </c>
      <c r="D6" s="15">
        <v>2885</v>
      </c>
      <c r="E6" s="16">
        <v>4.686</v>
      </c>
      <c r="G6" s="13"/>
      <c r="H6" s="13"/>
      <c r="I6" s="13"/>
      <c r="J6" s="14"/>
    </row>
    <row r="7" spans="1:10" ht="15.75" customHeight="1">
      <c r="A7" s="2" t="s">
        <v>64</v>
      </c>
      <c r="B7" s="1">
        <v>6388</v>
      </c>
      <c r="C7" s="1">
        <v>3282</v>
      </c>
      <c r="D7" s="1">
        <v>3106</v>
      </c>
      <c r="E7" s="17">
        <v>5.058</v>
      </c>
      <c r="G7" s="13"/>
      <c r="H7" s="13"/>
      <c r="I7" s="13"/>
      <c r="J7" s="14"/>
    </row>
    <row r="8" spans="1:10" ht="15.75" customHeight="1">
      <c r="A8" s="2" t="s">
        <v>65</v>
      </c>
      <c r="B8" s="1">
        <v>6208</v>
      </c>
      <c r="C8" s="1">
        <v>3242</v>
      </c>
      <c r="D8" s="1">
        <v>2966</v>
      </c>
      <c r="E8" s="17">
        <v>4.916</v>
      </c>
      <c r="G8" s="13"/>
      <c r="H8" s="13"/>
      <c r="I8" s="13"/>
      <c r="J8" s="14"/>
    </row>
    <row r="9" spans="1:10" ht="15.75" customHeight="1">
      <c r="A9" s="2" t="s">
        <v>66</v>
      </c>
      <c r="B9" s="1">
        <v>6875</v>
      </c>
      <c r="C9" s="1">
        <v>3674</v>
      </c>
      <c r="D9" s="1">
        <v>3201</v>
      </c>
      <c r="E9" s="17">
        <v>5.444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25389</v>
      </c>
      <c r="C10" s="4">
        <f>SUM(C6:C9)</f>
        <v>13231</v>
      </c>
      <c r="D10" s="4">
        <f>SUM(D6:D9)</f>
        <v>12158</v>
      </c>
      <c r="E10" s="18">
        <f>SUM(E6:E9)</f>
        <v>20.104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5712</v>
      </c>
      <c r="C11" s="1">
        <v>2859</v>
      </c>
      <c r="D11" s="1">
        <v>2853</v>
      </c>
      <c r="E11" s="17">
        <v>4.523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6001</v>
      </c>
      <c r="C12" s="1">
        <v>2976</v>
      </c>
      <c r="D12" s="1">
        <v>3025</v>
      </c>
      <c r="E12" s="17">
        <v>4.752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7219</v>
      </c>
      <c r="C13" s="1">
        <v>3613</v>
      </c>
      <c r="D13" s="1">
        <v>3606</v>
      </c>
      <c r="E13" s="17">
        <v>5.716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7825</v>
      </c>
      <c r="C14" s="1">
        <v>3803</v>
      </c>
      <c r="D14" s="1">
        <v>4022</v>
      </c>
      <c r="E14" s="17">
        <v>6.196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8186</v>
      </c>
      <c r="C15" s="1">
        <v>4018</v>
      </c>
      <c r="D15" s="1">
        <v>4168</v>
      </c>
      <c r="E15" s="17">
        <v>6.482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7945</v>
      </c>
      <c r="C16" s="1">
        <v>3845</v>
      </c>
      <c r="D16" s="1">
        <v>4100</v>
      </c>
      <c r="E16" s="17">
        <v>6.291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8014</v>
      </c>
      <c r="C17" s="1">
        <v>3887</v>
      </c>
      <c r="D17" s="1">
        <v>4127</v>
      </c>
      <c r="E17" s="17">
        <v>6.346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8228</v>
      </c>
      <c r="C18" s="1">
        <v>4042</v>
      </c>
      <c r="D18" s="1">
        <v>4186</v>
      </c>
      <c r="E18" s="17">
        <v>6.515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8795</v>
      </c>
      <c r="C19" s="1">
        <v>4384</v>
      </c>
      <c r="D19" s="1">
        <v>4411</v>
      </c>
      <c r="E19" s="17">
        <v>6.964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67925</v>
      </c>
      <c r="C20" s="4">
        <f>SUM(C11:C19)</f>
        <v>33427</v>
      </c>
      <c r="D20" s="4">
        <f>SUM(D11:D19)</f>
        <v>34498</v>
      </c>
      <c r="E20" s="18">
        <f>SUM(E11:E19)</f>
        <v>53.785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9363</v>
      </c>
      <c r="C21" s="1">
        <v>4671</v>
      </c>
      <c r="D21" s="1">
        <v>4692</v>
      </c>
      <c r="E21" s="17">
        <v>7.414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6337</v>
      </c>
      <c r="C22" s="1">
        <v>3039</v>
      </c>
      <c r="D22" s="1">
        <v>3298</v>
      </c>
      <c r="E22" s="17">
        <v>5.018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5675</v>
      </c>
      <c r="C23" s="1">
        <v>2483</v>
      </c>
      <c r="D23" s="1">
        <v>3192</v>
      </c>
      <c r="E23" s="17">
        <v>4.494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5260</v>
      </c>
      <c r="C24" s="1">
        <v>2111</v>
      </c>
      <c r="D24" s="1">
        <v>3149</v>
      </c>
      <c r="E24" s="17">
        <v>4.165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3787</v>
      </c>
      <c r="C25" s="1">
        <v>1255</v>
      </c>
      <c r="D25" s="1">
        <v>2532</v>
      </c>
      <c r="E25" s="17">
        <v>2.999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1903</v>
      </c>
      <c r="C26" s="1">
        <v>461</v>
      </c>
      <c r="D26" s="1">
        <v>1442</v>
      </c>
      <c r="E26" s="17">
        <v>1.507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559</v>
      </c>
      <c r="C27" s="1">
        <v>76</v>
      </c>
      <c r="D27" s="1">
        <v>483</v>
      </c>
      <c r="E27" s="17">
        <v>0.443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88</v>
      </c>
      <c r="C28" s="1">
        <v>5</v>
      </c>
      <c r="D28" s="1">
        <v>83</v>
      </c>
      <c r="E28" s="17">
        <v>0.07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32972</v>
      </c>
      <c r="C29" s="4">
        <f>SUM(C21:C28)</f>
        <v>14101</v>
      </c>
      <c r="D29" s="4">
        <f>SUM(D21:D28)</f>
        <v>18871</v>
      </c>
      <c r="E29" s="18">
        <f>SUM(E21:E28)</f>
        <v>26.11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117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126219</v>
      </c>
      <c r="C5" s="4">
        <f>+C10+C20+C29</f>
        <v>60719</v>
      </c>
      <c r="D5" s="4">
        <f>+D10+D20+D29</f>
        <v>65500</v>
      </c>
      <c r="E5" s="12">
        <f>+E10+E20+E29</f>
        <v>100.00099999999999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5916</v>
      </c>
      <c r="C6" s="15">
        <v>3038</v>
      </c>
      <c r="D6" s="15">
        <v>2878</v>
      </c>
      <c r="E6" s="16">
        <v>4.687</v>
      </c>
      <c r="G6" s="13"/>
      <c r="H6" s="13"/>
      <c r="I6" s="13"/>
      <c r="J6" s="14"/>
    </row>
    <row r="7" spans="1:10" ht="15.75" customHeight="1">
      <c r="A7" s="2" t="s">
        <v>64</v>
      </c>
      <c r="B7" s="1">
        <v>6395</v>
      </c>
      <c r="C7" s="1">
        <v>3274</v>
      </c>
      <c r="D7" s="1">
        <v>3121</v>
      </c>
      <c r="E7" s="17">
        <v>5.067</v>
      </c>
      <c r="G7" s="13"/>
      <c r="H7" s="13"/>
      <c r="I7" s="13"/>
      <c r="J7" s="14"/>
    </row>
    <row r="8" spans="1:10" ht="15.75" customHeight="1">
      <c r="A8" s="2" t="s">
        <v>65</v>
      </c>
      <c r="B8" s="1">
        <v>6199</v>
      </c>
      <c r="C8" s="1">
        <v>3235</v>
      </c>
      <c r="D8" s="1">
        <v>2964</v>
      </c>
      <c r="E8" s="17">
        <v>4.911</v>
      </c>
      <c r="G8" s="13"/>
      <c r="H8" s="13"/>
      <c r="I8" s="13"/>
      <c r="J8" s="14"/>
    </row>
    <row r="9" spans="1:10" ht="15.75" customHeight="1">
      <c r="A9" s="2" t="s">
        <v>66</v>
      </c>
      <c r="B9" s="1">
        <v>6864</v>
      </c>
      <c r="C9" s="1">
        <v>3685</v>
      </c>
      <c r="D9" s="1">
        <v>3179</v>
      </c>
      <c r="E9" s="17">
        <v>5.438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25374</v>
      </c>
      <c r="C10" s="4">
        <f>SUM(C6:C9)</f>
        <v>13232</v>
      </c>
      <c r="D10" s="4">
        <f>SUM(D6:D9)</f>
        <v>12142</v>
      </c>
      <c r="E10" s="18">
        <f>SUM(E6:E9)</f>
        <v>20.103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5707</v>
      </c>
      <c r="C11" s="1">
        <v>2848</v>
      </c>
      <c r="D11" s="1">
        <v>2859</v>
      </c>
      <c r="E11" s="17">
        <v>4.522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5980</v>
      </c>
      <c r="C12" s="1">
        <v>2976</v>
      </c>
      <c r="D12" s="1">
        <v>3004</v>
      </c>
      <c r="E12" s="17">
        <v>4.738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7220</v>
      </c>
      <c r="C13" s="1">
        <v>3605</v>
      </c>
      <c r="D13" s="1">
        <v>3615</v>
      </c>
      <c r="E13" s="17">
        <v>5.72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7791</v>
      </c>
      <c r="C14" s="1">
        <v>3793</v>
      </c>
      <c r="D14" s="1">
        <v>3998</v>
      </c>
      <c r="E14" s="17">
        <v>6.173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8179</v>
      </c>
      <c r="C15" s="1">
        <v>4011</v>
      </c>
      <c r="D15" s="1">
        <v>4168</v>
      </c>
      <c r="E15" s="17">
        <v>6.48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7943</v>
      </c>
      <c r="C16" s="1">
        <v>3841</v>
      </c>
      <c r="D16" s="1">
        <v>4102</v>
      </c>
      <c r="E16" s="17">
        <v>6.293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8009</v>
      </c>
      <c r="C17" s="1">
        <v>3887</v>
      </c>
      <c r="D17" s="1">
        <v>4122</v>
      </c>
      <c r="E17" s="17">
        <v>6.345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8200</v>
      </c>
      <c r="C18" s="1">
        <v>4033</v>
      </c>
      <c r="D18" s="1">
        <v>4167</v>
      </c>
      <c r="E18" s="17">
        <v>6.497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8831</v>
      </c>
      <c r="C19" s="1">
        <v>4401</v>
      </c>
      <c r="D19" s="1">
        <v>4430</v>
      </c>
      <c r="E19" s="17">
        <v>6.997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67860</v>
      </c>
      <c r="C20" s="4">
        <f>SUM(C11:C19)</f>
        <v>33395</v>
      </c>
      <c r="D20" s="4">
        <f>SUM(D11:D19)</f>
        <v>34465</v>
      </c>
      <c r="E20" s="18">
        <f>SUM(E11:E19)</f>
        <v>53.765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9366</v>
      </c>
      <c r="C21" s="1">
        <v>4649</v>
      </c>
      <c r="D21" s="1">
        <v>4717</v>
      </c>
      <c r="E21" s="17">
        <v>7.42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6358</v>
      </c>
      <c r="C22" s="1">
        <v>3055</v>
      </c>
      <c r="D22" s="1">
        <v>3303</v>
      </c>
      <c r="E22" s="17">
        <v>5.037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5682</v>
      </c>
      <c r="C23" s="1">
        <v>2490</v>
      </c>
      <c r="D23" s="1">
        <v>3192</v>
      </c>
      <c r="E23" s="17">
        <v>4.502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5211</v>
      </c>
      <c r="C24" s="1">
        <v>2088</v>
      </c>
      <c r="D24" s="1">
        <v>3123</v>
      </c>
      <c r="E24" s="17">
        <v>4.129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3810</v>
      </c>
      <c r="C25" s="1">
        <v>1266</v>
      </c>
      <c r="D25" s="1">
        <v>2544</v>
      </c>
      <c r="E25" s="17">
        <v>3.019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1904</v>
      </c>
      <c r="C26" s="1">
        <v>464</v>
      </c>
      <c r="D26" s="1">
        <v>1440</v>
      </c>
      <c r="E26" s="17">
        <v>1.508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568</v>
      </c>
      <c r="C27" s="1">
        <v>75</v>
      </c>
      <c r="D27" s="1">
        <v>493</v>
      </c>
      <c r="E27" s="17">
        <v>0.45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86</v>
      </c>
      <c r="C28" s="1">
        <v>5</v>
      </c>
      <c r="D28" s="1">
        <v>81</v>
      </c>
      <c r="E28" s="17">
        <v>0.068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32985</v>
      </c>
      <c r="C29" s="4">
        <f>SUM(C21:C28)</f>
        <v>14092</v>
      </c>
      <c r="D29" s="4">
        <f>SUM(D21:D28)</f>
        <v>18893</v>
      </c>
      <c r="E29" s="18">
        <f>SUM(E21:E28)</f>
        <v>26.133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118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125755</v>
      </c>
      <c r="C5" s="4">
        <f>+C10+C20+C29</f>
        <v>60466</v>
      </c>
      <c r="D5" s="4">
        <f>+D10+D20+D29</f>
        <v>65289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5875</v>
      </c>
      <c r="C6" s="15">
        <v>3009</v>
      </c>
      <c r="D6" s="15">
        <v>2866</v>
      </c>
      <c r="E6" s="16">
        <v>4.672</v>
      </c>
      <c r="G6" s="13"/>
      <c r="H6" s="13"/>
      <c r="I6" s="13"/>
      <c r="J6" s="14"/>
    </row>
    <row r="7" spans="1:10" ht="15.75" customHeight="1">
      <c r="A7" s="2" t="s">
        <v>64</v>
      </c>
      <c r="B7" s="1">
        <v>6364</v>
      </c>
      <c r="C7" s="1">
        <v>3251</v>
      </c>
      <c r="D7" s="1">
        <v>3113</v>
      </c>
      <c r="E7" s="17">
        <v>5.061</v>
      </c>
      <c r="G7" s="13"/>
      <c r="H7" s="13"/>
      <c r="I7" s="13"/>
      <c r="J7" s="14"/>
    </row>
    <row r="8" spans="1:10" ht="15.75" customHeight="1">
      <c r="A8" s="2" t="s">
        <v>65</v>
      </c>
      <c r="B8" s="1">
        <v>6217</v>
      </c>
      <c r="C8" s="1">
        <v>3249</v>
      </c>
      <c r="D8" s="1">
        <v>2968</v>
      </c>
      <c r="E8" s="17">
        <v>4.944</v>
      </c>
      <c r="G8" s="13"/>
      <c r="H8" s="13"/>
      <c r="I8" s="13"/>
      <c r="J8" s="14"/>
    </row>
    <row r="9" spans="1:10" ht="15.75" customHeight="1">
      <c r="A9" s="2" t="s">
        <v>66</v>
      </c>
      <c r="B9" s="1">
        <v>6727</v>
      </c>
      <c r="C9" s="1">
        <v>3573</v>
      </c>
      <c r="D9" s="1">
        <v>3154</v>
      </c>
      <c r="E9" s="17">
        <v>5.349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25183</v>
      </c>
      <c r="C10" s="4">
        <f>SUM(C6:C9)</f>
        <v>13082</v>
      </c>
      <c r="D10" s="4">
        <f>SUM(D6:D9)</f>
        <v>12101</v>
      </c>
      <c r="E10" s="18">
        <f>SUM(E6:E9)</f>
        <v>20.026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5578</v>
      </c>
      <c r="C11" s="1">
        <v>2782</v>
      </c>
      <c r="D11" s="1">
        <v>2796</v>
      </c>
      <c r="E11" s="17">
        <v>4.436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5945</v>
      </c>
      <c r="C12" s="1">
        <v>2966</v>
      </c>
      <c r="D12" s="1">
        <v>2979</v>
      </c>
      <c r="E12" s="17">
        <v>4.727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7182</v>
      </c>
      <c r="C13" s="1">
        <v>3590</v>
      </c>
      <c r="D13" s="1">
        <v>3592</v>
      </c>
      <c r="E13" s="17">
        <v>5.711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7728</v>
      </c>
      <c r="C14" s="1">
        <v>3763</v>
      </c>
      <c r="D14" s="1">
        <v>3965</v>
      </c>
      <c r="E14" s="17">
        <v>6.145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8209</v>
      </c>
      <c r="C15" s="1">
        <v>4019</v>
      </c>
      <c r="D15" s="1">
        <v>4190</v>
      </c>
      <c r="E15" s="17">
        <v>6.528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7933</v>
      </c>
      <c r="C16" s="1">
        <v>3854</v>
      </c>
      <c r="D16" s="1">
        <v>4079</v>
      </c>
      <c r="E16" s="17">
        <v>6.308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7987</v>
      </c>
      <c r="C17" s="1">
        <v>3869</v>
      </c>
      <c r="D17" s="1">
        <v>4118</v>
      </c>
      <c r="E17" s="17">
        <v>6.351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8225</v>
      </c>
      <c r="C18" s="1">
        <v>4056</v>
      </c>
      <c r="D18" s="1">
        <v>4169</v>
      </c>
      <c r="E18" s="17">
        <v>6.54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8832</v>
      </c>
      <c r="C19" s="1">
        <v>4393</v>
      </c>
      <c r="D19" s="1">
        <v>4439</v>
      </c>
      <c r="E19" s="17">
        <v>7.023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67619</v>
      </c>
      <c r="C20" s="4">
        <f>SUM(C11:C19)</f>
        <v>33292</v>
      </c>
      <c r="D20" s="4">
        <f>SUM(D11:D19)</f>
        <v>34327</v>
      </c>
      <c r="E20" s="18">
        <f>SUM(E11:E19)</f>
        <v>53.76899999999999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9336</v>
      </c>
      <c r="C21" s="1">
        <v>4640</v>
      </c>
      <c r="D21" s="1">
        <v>4696</v>
      </c>
      <c r="E21" s="17">
        <v>7.424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6403</v>
      </c>
      <c r="C22" s="1">
        <v>3069</v>
      </c>
      <c r="D22" s="1">
        <v>3334</v>
      </c>
      <c r="E22" s="17">
        <v>5.092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5623</v>
      </c>
      <c r="C23" s="1">
        <v>2479</v>
      </c>
      <c r="D23" s="1">
        <v>3144</v>
      </c>
      <c r="E23" s="17">
        <v>4.471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5177</v>
      </c>
      <c r="C24" s="1">
        <v>2073</v>
      </c>
      <c r="D24" s="1">
        <v>3104</v>
      </c>
      <c r="E24" s="17">
        <v>4.117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3822</v>
      </c>
      <c r="C25" s="1">
        <v>1277</v>
      </c>
      <c r="D25" s="1">
        <v>2545</v>
      </c>
      <c r="E25" s="17">
        <v>3.039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1906</v>
      </c>
      <c r="C26" s="1">
        <v>471</v>
      </c>
      <c r="D26" s="1">
        <v>1435</v>
      </c>
      <c r="E26" s="17">
        <v>1.516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598</v>
      </c>
      <c r="C27" s="1">
        <v>76</v>
      </c>
      <c r="D27" s="1">
        <v>522</v>
      </c>
      <c r="E27" s="17">
        <v>0.476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88</v>
      </c>
      <c r="C28" s="1">
        <v>7</v>
      </c>
      <c r="D28" s="1">
        <v>81</v>
      </c>
      <c r="E28" s="17">
        <v>0.07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32953</v>
      </c>
      <c r="C29" s="4">
        <f>SUM(C21:C28)</f>
        <v>14092</v>
      </c>
      <c r="D29" s="4">
        <f>SUM(D21:D28)</f>
        <v>18861</v>
      </c>
      <c r="E29" s="18">
        <f>SUM(E21:E28)</f>
        <v>26.205000000000005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119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126278</v>
      </c>
      <c r="C5" s="4">
        <f>+C10+C20+C29</f>
        <v>61033</v>
      </c>
      <c r="D5" s="4">
        <f>+D10+D20+D29</f>
        <v>65245</v>
      </c>
      <c r="E5" s="12">
        <f>+E10+E20+E29</f>
        <v>99.99900000000001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5885</v>
      </c>
      <c r="C6" s="15">
        <v>3026</v>
      </c>
      <c r="D6" s="15">
        <v>2859</v>
      </c>
      <c r="E6" s="16">
        <v>4.66</v>
      </c>
      <c r="G6" s="13"/>
      <c r="H6" s="13"/>
      <c r="I6" s="13"/>
      <c r="J6" s="14"/>
    </row>
    <row r="7" spans="1:10" ht="15.75" customHeight="1">
      <c r="A7" s="2" t="s">
        <v>64</v>
      </c>
      <c r="B7" s="1">
        <v>6343</v>
      </c>
      <c r="C7" s="1">
        <v>3242</v>
      </c>
      <c r="D7" s="1">
        <v>3101</v>
      </c>
      <c r="E7" s="17">
        <v>5.023</v>
      </c>
      <c r="G7" s="13"/>
      <c r="H7" s="13"/>
      <c r="I7" s="13"/>
      <c r="J7" s="14"/>
    </row>
    <row r="8" spans="1:10" ht="15.75" customHeight="1">
      <c r="A8" s="2" t="s">
        <v>65</v>
      </c>
      <c r="B8" s="1">
        <v>6223</v>
      </c>
      <c r="C8" s="1">
        <v>3251</v>
      </c>
      <c r="D8" s="1">
        <v>2972</v>
      </c>
      <c r="E8" s="17">
        <v>4.928</v>
      </c>
      <c r="G8" s="13"/>
      <c r="H8" s="13"/>
      <c r="I8" s="13"/>
      <c r="J8" s="14"/>
    </row>
    <row r="9" spans="1:10" ht="15.75" customHeight="1">
      <c r="A9" s="2" t="s">
        <v>66</v>
      </c>
      <c r="B9" s="1">
        <v>7149</v>
      </c>
      <c r="C9" s="1">
        <v>3998</v>
      </c>
      <c r="D9" s="1">
        <v>3151</v>
      </c>
      <c r="E9" s="17">
        <v>5.661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25600</v>
      </c>
      <c r="C10" s="4">
        <f>SUM(C6:C9)</f>
        <v>13517</v>
      </c>
      <c r="D10" s="4">
        <f>SUM(D6:D9)</f>
        <v>12083</v>
      </c>
      <c r="E10" s="18">
        <f>SUM(E6:E9)</f>
        <v>20.272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5659</v>
      </c>
      <c r="C11" s="1">
        <v>2874</v>
      </c>
      <c r="D11" s="1">
        <v>2785</v>
      </c>
      <c r="E11" s="17">
        <v>4.481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5950</v>
      </c>
      <c r="C12" s="1">
        <v>2992</v>
      </c>
      <c r="D12" s="1">
        <v>2958</v>
      </c>
      <c r="E12" s="17">
        <v>4.712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7153</v>
      </c>
      <c r="C13" s="1">
        <v>3568</v>
      </c>
      <c r="D13" s="1">
        <v>3585</v>
      </c>
      <c r="E13" s="17">
        <v>5.664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7731</v>
      </c>
      <c r="C14" s="1">
        <v>3772</v>
      </c>
      <c r="D14" s="1">
        <v>3959</v>
      </c>
      <c r="E14" s="17">
        <v>6.122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8183</v>
      </c>
      <c r="C15" s="1">
        <v>4009</v>
      </c>
      <c r="D15" s="1">
        <v>4174</v>
      </c>
      <c r="E15" s="17">
        <v>6.48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7974</v>
      </c>
      <c r="C16" s="1">
        <v>3871</v>
      </c>
      <c r="D16" s="1">
        <v>4103</v>
      </c>
      <c r="E16" s="17">
        <v>6.315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7946</v>
      </c>
      <c r="C17" s="1">
        <v>3848</v>
      </c>
      <c r="D17" s="1">
        <v>4098</v>
      </c>
      <c r="E17" s="17">
        <v>6.292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8252</v>
      </c>
      <c r="C18" s="1">
        <v>4061</v>
      </c>
      <c r="D18" s="1">
        <v>4191</v>
      </c>
      <c r="E18" s="17">
        <v>6.535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8807</v>
      </c>
      <c r="C19" s="1">
        <v>4384</v>
      </c>
      <c r="D19" s="1">
        <v>4423</v>
      </c>
      <c r="E19" s="17">
        <v>6.974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67655</v>
      </c>
      <c r="C20" s="4">
        <f>SUM(C11:C19)</f>
        <v>33379</v>
      </c>
      <c r="D20" s="4">
        <f>SUM(D11:D19)</f>
        <v>34276</v>
      </c>
      <c r="E20" s="18">
        <f>SUM(E11:E19)</f>
        <v>53.575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9322</v>
      </c>
      <c r="C21" s="1">
        <v>4633</v>
      </c>
      <c r="D21" s="1">
        <v>4689</v>
      </c>
      <c r="E21" s="17">
        <v>7.382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6479</v>
      </c>
      <c r="C22" s="1">
        <v>3115</v>
      </c>
      <c r="D22" s="1">
        <v>3364</v>
      </c>
      <c r="E22" s="17">
        <v>5.131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5601</v>
      </c>
      <c r="C23" s="1">
        <v>2474</v>
      </c>
      <c r="D23" s="1">
        <v>3127</v>
      </c>
      <c r="E23" s="17">
        <v>4.435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5192</v>
      </c>
      <c r="C24" s="1">
        <v>2075</v>
      </c>
      <c r="D24" s="1">
        <v>3117</v>
      </c>
      <c r="E24" s="17">
        <v>4.112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3827</v>
      </c>
      <c r="C25" s="1">
        <v>1290</v>
      </c>
      <c r="D25" s="1">
        <v>2537</v>
      </c>
      <c r="E25" s="17">
        <v>3.031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1919</v>
      </c>
      <c r="C26" s="1">
        <v>466</v>
      </c>
      <c r="D26" s="1">
        <v>1453</v>
      </c>
      <c r="E26" s="17">
        <v>1.52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592</v>
      </c>
      <c r="C27" s="1">
        <v>77</v>
      </c>
      <c r="D27" s="1">
        <v>515</v>
      </c>
      <c r="E27" s="17">
        <v>0.469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91</v>
      </c>
      <c r="C28" s="1">
        <v>7</v>
      </c>
      <c r="D28" s="1">
        <v>84</v>
      </c>
      <c r="E28" s="17">
        <v>0.072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33023</v>
      </c>
      <c r="C29" s="4">
        <f>SUM(C21:C28)</f>
        <v>14137</v>
      </c>
      <c r="D29" s="4">
        <f>SUM(D21:D28)</f>
        <v>18886</v>
      </c>
      <c r="E29" s="18">
        <f>SUM(E21:E28)</f>
        <v>26.152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120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126257</v>
      </c>
      <c r="C5" s="4">
        <f>+C10+C20+C29</f>
        <v>61046</v>
      </c>
      <c r="D5" s="4">
        <f>+D10+D20+D29</f>
        <v>65211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5875</v>
      </c>
      <c r="C6" s="15">
        <v>3019</v>
      </c>
      <c r="D6" s="15">
        <v>2856</v>
      </c>
      <c r="E6" s="16">
        <v>4.653</v>
      </c>
      <c r="G6" s="13"/>
      <c r="H6" s="13"/>
      <c r="I6" s="13"/>
      <c r="J6" s="14"/>
    </row>
    <row r="7" spans="1:10" ht="15.75" customHeight="1">
      <c r="A7" s="2" t="s">
        <v>64</v>
      </c>
      <c r="B7" s="1">
        <v>6324</v>
      </c>
      <c r="C7" s="1">
        <v>3234</v>
      </c>
      <c r="D7" s="1">
        <v>3090</v>
      </c>
      <c r="E7" s="17">
        <v>5.009</v>
      </c>
      <c r="G7" s="13"/>
      <c r="H7" s="13"/>
      <c r="I7" s="13"/>
      <c r="J7" s="14"/>
    </row>
    <row r="8" spans="1:10" ht="15.75" customHeight="1">
      <c r="A8" s="2" t="s">
        <v>65</v>
      </c>
      <c r="B8" s="1">
        <v>6205</v>
      </c>
      <c r="C8" s="1">
        <v>3254</v>
      </c>
      <c r="D8" s="1">
        <v>2951</v>
      </c>
      <c r="E8" s="17">
        <v>4.915</v>
      </c>
      <c r="G8" s="13"/>
      <c r="H8" s="13"/>
      <c r="I8" s="13"/>
      <c r="J8" s="14"/>
    </row>
    <row r="9" spans="1:10" ht="15.75" customHeight="1">
      <c r="A9" s="2" t="s">
        <v>66</v>
      </c>
      <c r="B9" s="1">
        <v>7166</v>
      </c>
      <c r="C9" s="1">
        <v>3994</v>
      </c>
      <c r="D9" s="1">
        <v>3172</v>
      </c>
      <c r="E9" s="17">
        <v>5.676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25570</v>
      </c>
      <c r="C10" s="4">
        <f>SUM(C6:C9)</f>
        <v>13501</v>
      </c>
      <c r="D10" s="4">
        <f>SUM(D6:D9)</f>
        <v>12069</v>
      </c>
      <c r="E10" s="18">
        <f>SUM(E6:E9)</f>
        <v>20.253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5669</v>
      </c>
      <c r="C11" s="1">
        <v>2888</v>
      </c>
      <c r="D11" s="1">
        <v>2781</v>
      </c>
      <c r="E11" s="17">
        <v>4.49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5930</v>
      </c>
      <c r="C12" s="1">
        <v>2982</v>
      </c>
      <c r="D12" s="1">
        <v>2948</v>
      </c>
      <c r="E12" s="17">
        <v>4.697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7127</v>
      </c>
      <c r="C13" s="1">
        <v>3561</v>
      </c>
      <c r="D13" s="1">
        <v>3566</v>
      </c>
      <c r="E13" s="17">
        <v>5.645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7715</v>
      </c>
      <c r="C14" s="1">
        <v>3763</v>
      </c>
      <c r="D14" s="1">
        <v>3952</v>
      </c>
      <c r="E14" s="17">
        <v>6.111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8167</v>
      </c>
      <c r="C15" s="1">
        <v>4004</v>
      </c>
      <c r="D15" s="1">
        <v>4163</v>
      </c>
      <c r="E15" s="17">
        <v>6.469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8003</v>
      </c>
      <c r="C16" s="1">
        <v>3882</v>
      </c>
      <c r="D16" s="1">
        <v>4121</v>
      </c>
      <c r="E16" s="17">
        <v>6.339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7944</v>
      </c>
      <c r="C17" s="1">
        <v>3857</v>
      </c>
      <c r="D17" s="1">
        <v>4087</v>
      </c>
      <c r="E17" s="17">
        <v>6.292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8254</v>
      </c>
      <c r="C18" s="1">
        <v>4055</v>
      </c>
      <c r="D18" s="1">
        <v>4199</v>
      </c>
      <c r="E18" s="17">
        <v>6.537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8793</v>
      </c>
      <c r="C19" s="1">
        <v>4367</v>
      </c>
      <c r="D19" s="1">
        <v>4426</v>
      </c>
      <c r="E19" s="17">
        <v>6.964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67602</v>
      </c>
      <c r="C20" s="4">
        <f>SUM(C11:C19)</f>
        <v>33359</v>
      </c>
      <c r="D20" s="4">
        <f>SUM(D11:D19)</f>
        <v>34243</v>
      </c>
      <c r="E20" s="18">
        <f>SUM(E11:E19)</f>
        <v>53.544000000000004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9326</v>
      </c>
      <c r="C21" s="1">
        <v>4650</v>
      </c>
      <c r="D21" s="1">
        <v>4676</v>
      </c>
      <c r="E21" s="17">
        <v>7.387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6563</v>
      </c>
      <c r="C22" s="1">
        <v>3152</v>
      </c>
      <c r="D22" s="1">
        <v>3411</v>
      </c>
      <c r="E22" s="17">
        <v>5.198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5577</v>
      </c>
      <c r="C23" s="1">
        <v>2458</v>
      </c>
      <c r="D23" s="1">
        <v>3119</v>
      </c>
      <c r="E23" s="17">
        <v>4.417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5202</v>
      </c>
      <c r="C24" s="1">
        <v>2074</v>
      </c>
      <c r="D24" s="1">
        <v>3128</v>
      </c>
      <c r="E24" s="17">
        <v>4.12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3829</v>
      </c>
      <c r="C25" s="1">
        <v>1301</v>
      </c>
      <c r="D25" s="1">
        <v>2528</v>
      </c>
      <c r="E25" s="17">
        <v>3.033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1912</v>
      </c>
      <c r="C26" s="1">
        <v>468</v>
      </c>
      <c r="D26" s="1">
        <v>1444</v>
      </c>
      <c r="E26" s="17">
        <v>1.514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587</v>
      </c>
      <c r="C27" s="1">
        <v>77</v>
      </c>
      <c r="D27" s="1">
        <v>510</v>
      </c>
      <c r="E27" s="17">
        <v>0.465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89</v>
      </c>
      <c r="C28" s="1">
        <v>6</v>
      </c>
      <c r="D28" s="1">
        <v>83</v>
      </c>
      <c r="E28" s="17">
        <v>0.07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33085</v>
      </c>
      <c r="C29" s="4">
        <f>SUM(C21:C28)</f>
        <v>14186</v>
      </c>
      <c r="D29" s="4">
        <f>SUM(D21:D28)</f>
        <v>18899</v>
      </c>
      <c r="E29" s="18">
        <f>SUM(E21:E28)</f>
        <v>26.204000000000004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121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126281</v>
      </c>
      <c r="C5" s="4">
        <f>+C10+C20+C29</f>
        <v>61054</v>
      </c>
      <c r="D5" s="4">
        <f>+D10+D20+D29</f>
        <v>65227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5852</v>
      </c>
      <c r="C6" s="15">
        <v>2991</v>
      </c>
      <c r="D6" s="15">
        <v>2861</v>
      </c>
      <c r="E6" s="16">
        <v>4.634</v>
      </c>
      <c r="G6" s="13"/>
      <c r="H6" s="13"/>
      <c r="I6" s="13"/>
      <c r="J6" s="14"/>
    </row>
    <row r="7" spans="1:10" ht="15.75" customHeight="1">
      <c r="A7" s="2" t="s">
        <v>64</v>
      </c>
      <c r="B7" s="1">
        <v>6351</v>
      </c>
      <c r="C7" s="1">
        <v>3243</v>
      </c>
      <c r="D7" s="1">
        <v>3108</v>
      </c>
      <c r="E7" s="17">
        <v>5.029</v>
      </c>
      <c r="G7" s="13"/>
      <c r="H7" s="13"/>
      <c r="I7" s="13"/>
      <c r="J7" s="14"/>
    </row>
    <row r="8" spans="1:10" ht="15.75" customHeight="1">
      <c r="A8" s="2" t="s">
        <v>65</v>
      </c>
      <c r="B8" s="1">
        <v>6204</v>
      </c>
      <c r="C8" s="1">
        <v>3267</v>
      </c>
      <c r="D8" s="1">
        <v>2937</v>
      </c>
      <c r="E8" s="17">
        <v>4.913</v>
      </c>
      <c r="G8" s="13"/>
      <c r="H8" s="13"/>
      <c r="I8" s="13"/>
      <c r="J8" s="14"/>
    </row>
    <row r="9" spans="1:10" ht="15.75" customHeight="1">
      <c r="A9" s="2" t="s">
        <v>66</v>
      </c>
      <c r="B9" s="1">
        <v>7164</v>
      </c>
      <c r="C9" s="1">
        <v>3977</v>
      </c>
      <c r="D9" s="1">
        <v>3187</v>
      </c>
      <c r="E9" s="17">
        <v>5.673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25571</v>
      </c>
      <c r="C10" s="4">
        <f>SUM(C6:C9)</f>
        <v>13478</v>
      </c>
      <c r="D10" s="4">
        <f>SUM(D6:D9)</f>
        <v>12093</v>
      </c>
      <c r="E10" s="18">
        <f>SUM(E6:E9)</f>
        <v>20.249000000000002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5657</v>
      </c>
      <c r="C11" s="1">
        <v>2894</v>
      </c>
      <c r="D11" s="1">
        <v>2763</v>
      </c>
      <c r="E11" s="17">
        <v>4.48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5954</v>
      </c>
      <c r="C12" s="1">
        <v>2989</v>
      </c>
      <c r="D12" s="1">
        <v>2965</v>
      </c>
      <c r="E12" s="17">
        <v>4.715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7105</v>
      </c>
      <c r="C13" s="1">
        <v>3552</v>
      </c>
      <c r="D13" s="1">
        <v>3553</v>
      </c>
      <c r="E13" s="17">
        <v>5.626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7680</v>
      </c>
      <c r="C14" s="1">
        <v>3760</v>
      </c>
      <c r="D14" s="1">
        <v>3920</v>
      </c>
      <c r="E14" s="17">
        <v>6.082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8179</v>
      </c>
      <c r="C15" s="1">
        <v>4001</v>
      </c>
      <c r="D15" s="1">
        <v>4178</v>
      </c>
      <c r="E15" s="17">
        <v>6.477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8018</v>
      </c>
      <c r="C16" s="1">
        <v>3894</v>
      </c>
      <c r="D16" s="1">
        <v>4124</v>
      </c>
      <c r="E16" s="17">
        <v>6.349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7929</v>
      </c>
      <c r="C17" s="1">
        <v>3841</v>
      </c>
      <c r="D17" s="1">
        <v>4088</v>
      </c>
      <c r="E17" s="17">
        <v>6.279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8259</v>
      </c>
      <c r="C18" s="1">
        <v>4071</v>
      </c>
      <c r="D18" s="1">
        <v>4188</v>
      </c>
      <c r="E18" s="17">
        <v>6.54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8801</v>
      </c>
      <c r="C19" s="1">
        <v>4361</v>
      </c>
      <c r="D19" s="1">
        <v>4440</v>
      </c>
      <c r="E19" s="17">
        <v>6.969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67582</v>
      </c>
      <c r="C20" s="4">
        <f>SUM(C11:C19)</f>
        <v>33363</v>
      </c>
      <c r="D20" s="4">
        <f>SUM(D11:D19)</f>
        <v>34219</v>
      </c>
      <c r="E20" s="18">
        <f>SUM(E11:E19)</f>
        <v>53.516999999999996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9327</v>
      </c>
      <c r="C21" s="1">
        <v>4655</v>
      </c>
      <c r="D21" s="1">
        <v>4672</v>
      </c>
      <c r="E21" s="17">
        <v>7.386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6615</v>
      </c>
      <c r="C22" s="1">
        <v>3180</v>
      </c>
      <c r="D22" s="1">
        <v>3435</v>
      </c>
      <c r="E22" s="17">
        <v>5.238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5572</v>
      </c>
      <c r="C23" s="1">
        <v>2454</v>
      </c>
      <c r="D23" s="1">
        <v>3118</v>
      </c>
      <c r="E23" s="17">
        <v>4.412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5208</v>
      </c>
      <c r="C24" s="1">
        <v>2078</v>
      </c>
      <c r="D24" s="1">
        <v>3130</v>
      </c>
      <c r="E24" s="17">
        <v>4.124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3831</v>
      </c>
      <c r="C25" s="1">
        <v>1298</v>
      </c>
      <c r="D25" s="1">
        <v>2533</v>
      </c>
      <c r="E25" s="17">
        <v>3.034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1903</v>
      </c>
      <c r="C26" s="1">
        <v>466</v>
      </c>
      <c r="D26" s="1">
        <v>1437</v>
      </c>
      <c r="E26" s="17">
        <v>1.507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586</v>
      </c>
      <c r="C27" s="1">
        <v>76</v>
      </c>
      <c r="D27" s="1">
        <v>510</v>
      </c>
      <c r="E27" s="17">
        <v>0.464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86</v>
      </c>
      <c r="C28" s="1">
        <v>6</v>
      </c>
      <c r="D28" s="1">
        <v>80</v>
      </c>
      <c r="E28" s="17">
        <v>0.068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33128</v>
      </c>
      <c r="C29" s="4">
        <f>SUM(C21:C28)</f>
        <v>14213</v>
      </c>
      <c r="D29" s="4">
        <f>SUM(D21:D28)</f>
        <v>18915</v>
      </c>
      <c r="E29" s="18">
        <f>SUM(E21:E28)</f>
        <v>26.233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122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125925</v>
      </c>
      <c r="C5" s="4">
        <f>+C10+C20+C29</f>
        <v>60722</v>
      </c>
      <c r="D5" s="4">
        <f>+D10+D20+D29</f>
        <v>65203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5827</v>
      </c>
      <c r="C6" s="15">
        <v>2982</v>
      </c>
      <c r="D6" s="15">
        <v>2845</v>
      </c>
      <c r="E6" s="16">
        <v>4.627</v>
      </c>
      <c r="G6" s="13"/>
      <c r="H6" s="13"/>
      <c r="I6" s="13"/>
      <c r="J6" s="14"/>
    </row>
    <row r="7" spans="1:10" ht="15.75" customHeight="1">
      <c r="A7" s="2" t="s">
        <v>64</v>
      </c>
      <c r="B7" s="1">
        <v>6327</v>
      </c>
      <c r="C7" s="1">
        <v>3232</v>
      </c>
      <c r="D7" s="1">
        <v>3095</v>
      </c>
      <c r="E7" s="17">
        <v>5.024</v>
      </c>
      <c r="G7" s="13"/>
      <c r="H7" s="13"/>
      <c r="I7" s="13"/>
      <c r="J7" s="14"/>
    </row>
    <row r="8" spans="1:10" ht="15.75" customHeight="1">
      <c r="A8" s="2" t="s">
        <v>65</v>
      </c>
      <c r="B8" s="1">
        <v>6224</v>
      </c>
      <c r="C8" s="1">
        <v>3268</v>
      </c>
      <c r="D8" s="1">
        <v>2956</v>
      </c>
      <c r="E8" s="17">
        <v>4.943</v>
      </c>
      <c r="G8" s="13"/>
      <c r="H8" s="13"/>
      <c r="I8" s="13"/>
      <c r="J8" s="14"/>
    </row>
    <row r="9" spans="1:10" ht="15.75" customHeight="1">
      <c r="A9" s="2" t="s">
        <v>66</v>
      </c>
      <c r="B9" s="1">
        <v>6845</v>
      </c>
      <c r="C9" s="1">
        <v>3674</v>
      </c>
      <c r="D9" s="1">
        <v>3171</v>
      </c>
      <c r="E9" s="17">
        <v>5.436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25223</v>
      </c>
      <c r="C10" s="4">
        <f>SUM(C6:C9)</f>
        <v>13156</v>
      </c>
      <c r="D10" s="4">
        <f>SUM(D6:D9)</f>
        <v>12067</v>
      </c>
      <c r="E10" s="18">
        <f>SUM(E6:E9)</f>
        <v>20.03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5628</v>
      </c>
      <c r="C11" s="1">
        <v>2846</v>
      </c>
      <c r="D11" s="1">
        <v>2782</v>
      </c>
      <c r="E11" s="17">
        <v>4.469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5940</v>
      </c>
      <c r="C12" s="1">
        <v>2991</v>
      </c>
      <c r="D12" s="1">
        <v>2949</v>
      </c>
      <c r="E12" s="17">
        <v>4.717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7128</v>
      </c>
      <c r="C13" s="1">
        <v>3571</v>
      </c>
      <c r="D13" s="1">
        <v>3557</v>
      </c>
      <c r="E13" s="17">
        <v>5.661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7650</v>
      </c>
      <c r="C14" s="1">
        <v>3741</v>
      </c>
      <c r="D14" s="1">
        <v>3909</v>
      </c>
      <c r="E14" s="17">
        <v>6.075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8138</v>
      </c>
      <c r="C15" s="1">
        <v>3991</v>
      </c>
      <c r="D15" s="1">
        <v>4147</v>
      </c>
      <c r="E15" s="17">
        <v>6.463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8052</v>
      </c>
      <c r="C16" s="1">
        <v>3910</v>
      </c>
      <c r="D16" s="1">
        <v>4142</v>
      </c>
      <c r="E16" s="17">
        <v>6.394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7936</v>
      </c>
      <c r="C17" s="1">
        <v>3855</v>
      </c>
      <c r="D17" s="1">
        <v>4081</v>
      </c>
      <c r="E17" s="17">
        <v>6.302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8227</v>
      </c>
      <c r="C18" s="1">
        <v>4051</v>
      </c>
      <c r="D18" s="1">
        <v>4176</v>
      </c>
      <c r="E18" s="17">
        <v>6.533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8812</v>
      </c>
      <c r="C19" s="1">
        <v>4351</v>
      </c>
      <c r="D19" s="1">
        <v>4461</v>
      </c>
      <c r="E19" s="17">
        <v>6.998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67511</v>
      </c>
      <c r="C20" s="4">
        <f>SUM(C11:C19)</f>
        <v>33307</v>
      </c>
      <c r="D20" s="4">
        <f>SUM(D11:D19)</f>
        <v>34204</v>
      </c>
      <c r="E20" s="18">
        <f>SUM(E11:E19)</f>
        <v>53.612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9339</v>
      </c>
      <c r="C21" s="1">
        <v>4670</v>
      </c>
      <c r="D21" s="1">
        <v>4669</v>
      </c>
      <c r="E21" s="17">
        <v>7.416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6640</v>
      </c>
      <c r="C22" s="1">
        <v>3193</v>
      </c>
      <c r="D22" s="1">
        <v>3447</v>
      </c>
      <c r="E22" s="17">
        <v>5.273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5588</v>
      </c>
      <c r="C23" s="1">
        <v>2469</v>
      </c>
      <c r="D23" s="1">
        <v>3119</v>
      </c>
      <c r="E23" s="17">
        <v>4.438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5205</v>
      </c>
      <c r="C24" s="1">
        <v>2075</v>
      </c>
      <c r="D24" s="1">
        <v>3130</v>
      </c>
      <c r="E24" s="17">
        <v>4.133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3844</v>
      </c>
      <c r="C25" s="1">
        <v>1306</v>
      </c>
      <c r="D25" s="1">
        <v>2538</v>
      </c>
      <c r="E25" s="17">
        <v>3.053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1907</v>
      </c>
      <c r="C26" s="1">
        <v>464</v>
      </c>
      <c r="D26" s="1">
        <v>1443</v>
      </c>
      <c r="E26" s="17">
        <v>1.514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584</v>
      </c>
      <c r="C27" s="1">
        <v>76</v>
      </c>
      <c r="D27" s="1">
        <v>508</v>
      </c>
      <c r="E27" s="17">
        <v>0.464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84</v>
      </c>
      <c r="C28" s="1">
        <v>6</v>
      </c>
      <c r="D28" s="1">
        <v>78</v>
      </c>
      <c r="E28" s="17">
        <v>0.067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33191</v>
      </c>
      <c r="C29" s="4">
        <f>SUM(C21:C28)</f>
        <v>14259</v>
      </c>
      <c r="D29" s="4">
        <f>SUM(D21:D28)</f>
        <v>18932</v>
      </c>
      <c r="E29" s="18">
        <f>SUM(E21:E28)</f>
        <v>26.357999999999997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123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125877</v>
      </c>
      <c r="C5" s="4">
        <f>+C10+C20+C29</f>
        <v>60682</v>
      </c>
      <c r="D5" s="4">
        <f>+D10+D20+D29</f>
        <v>65195</v>
      </c>
      <c r="E5" s="12">
        <f>+E10+E20+E29</f>
        <v>100.001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5818</v>
      </c>
      <c r="C6" s="15">
        <v>2968</v>
      </c>
      <c r="D6" s="15">
        <v>2850</v>
      </c>
      <c r="E6" s="16">
        <v>4.622</v>
      </c>
      <c r="G6" s="13"/>
      <c r="H6" s="13"/>
      <c r="I6" s="13"/>
      <c r="J6" s="14"/>
    </row>
    <row r="7" spans="1:10" ht="15.75" customHeight="1">
      <c r="A7" s="2" t="s">
        <v>64</v>
      </c>
      <c r="B7" s="1">
        <v>6334</v>
      </c>
      <c r="C7" s="1">
        <v>3233</v>
      </c>
      <c r="D7" s="1">
        <v>3101</v>
      </c>
      <c r="E7" s="17">
        <v>5.032</v>
      </c>
      <c r="G7" s="13"/>
      <c r="H7" s="13"/>
      <c r="I7" s="13"/>
      <c r="J7" s="14"/>
    </row>
    <row r="8" spans="1:10" ht="15.75" customHeight="1">
      <c r="A8" s="2" t="s">
        <v>65</v>
      </c>
      <c r="B8" s="1">
        <v>6216</v>
      </c>
      <c r="C8" s="1">
        <v>3268</v>
      </c>
      <c r="D8" s="1">
        <v>2948</v>
      </c>
      <c r="E8" s="17">
        <v>4.938</v>
      </c>
      <c r="G8" s="13"/>
      <c r="H8" s="13"/>
      <c r="I8" s="13"/>
      <c r="J8" s="14"/>
    </row>
    <row r="9" spans="1:10" ht="15.75" customHeight="1">
      <c r="A9" s="2" t="s">
        <v>66</v>
      </c>
      <c r="B9" s="1">
        <v>6839</v>
      </c>
      <c r="C9" s="1">
        <v>3665</v>
      </c>
      <c r="D9" s="1">
        <v>3174</v>
      </c>
      <c r="E9" s="17">
        <v>5.433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25207</v>
      </c>
      <c r="C10" s="4">
        <f>SUM(C6:C9)</f>
        <v>13134</v>
      </c>
      <c r="D10" s="4">
        <f>SUM(D6:D9)</f>
        <v>12073</v>
      </c>
      <c r="E10" s="18">
        <f>SUM(E6:E9)</f>
        <v>20.025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5623</v>
      </c>
      <c r="C11" s="1">
        <v>2857</v>
      </c>
      <c r="D11" s="1">
        <v>2766</v>
      </c>
      <c r="E11" s="17">
        <v>4.467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5896</v>
      </c>
      <c r="C12" s="1">
        <v>2961</v>
      </c>
      <c r="D12" s="1">
        <v>2935</v>
      </c>
      <c r="E12" s="17">
        <v>4.684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7101</v>
      </c>
      <c r="C13" s="1">
        <v>3548</v>
      </c>
      <c r="D13" s="1">
        <v>3553</v>
      </c>
      <c r="E13" s="17">
        <v>5.641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7644</v>
      </c>
      <c r="C14" s="1">
        <v>3745</v>
      </c>
      <c r="D14" s="1">
        <v>3899</v>
      </c>
      <c r="E14" s="17">
        <v>6.073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8152</v>
      </c>
      <c r="C15" s="1">
        <v>3994</v>
      </c>
      <c r="D15" s="1">
        <v>4158</v>
      </c>
      <c r="E15" s="17">
        <v>6.476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8066</v>
      </c>
      <c r="C16" s="1">
        <v>3920</v>
      </c>
      <c r="D16" s="1">
        <v>4146</v>
      </c>
      <c r="E16" s="17">
        <v>6.408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7926</v>
      </c>
      <c r="C17" s="1">
        <v>3852</v>
      </c>
      <c r="D17" s="1">
        <v>4074</v>
      </c>
      <c r="E17" s="17">
        <v>6.297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8235</v>
      </c>
      <c r="C18" s="1">
        <v>4054</v>
      </c>
      <c r="D18" s="1">
        <v>4181</v>
      </c>
      <c r="E18" s="17">
        <v>6.542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8791</v>
      </c>
      <c r="C19" s="1">
        <v>4334</v>
      </c>
      <c r="D19" s="1">
        <v>4457</v>
      </c>
      <c r="E19" s="17">
        <v>6.984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67434</v>
      </c>
      <c r="C20" s="4">
        <f>SUM(C11:C19)</f>
        <v>33265</v>
      </c>
      <c r="D20" s="4">
        <f>SUM(D11:D19)</f>
        <v>34169</v>
      </c>
      <c r="E20" s="18">
        <f>SUM(E11:E19)</f>
        <v>53.572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9314</v>
      </c>
      <c r="C21" s="1">
        <v>4660</v>
      </c>
      <c r="D21" s="1">
        <v>4654</v>
      </c>
      <c r="E21" s="17">
        <v>7.399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6680</v>
      </c>
      <c r="C22" s="1">
        <v>3210</v>
      </c>
      <c r="D22" s="1">
        <v>3470</v>
      </c>
      <c r="E22" s="17">
        <v>5.307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5629</v>
      </c>
      <c r="C23" s="1">
        <v>2483</v>
      </c>
      <c r="D23" s="1">
        <v>3146</v>
      </c>
      <c r="E23" s="17">
        <v>4.472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5185</v>
      </c>
      <c r="C24" s="1">
        <v>2076</v>
      </c>
      <c r="D24" s="1">
        <v>3109</v>
      </c>
      <c r="E24" s="17">
        <v>4.119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3853</v>
      </c>
      <c r="C25" s="1">
        <v>1307</v>
      </c>
      <c r="D25" s="1">
        <v>2546</v>
      </c>
      <c r="E25" s="17">
        <v>3.061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1903</v>
      </c>
      <c r="C26" s="1">
        <v>462</v>
      </c>
      <c r="D26" s="1">
        <v>1441</v>
      </c>
      <c r="E26" s="17">
        <v>1.512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587</v>
      </c>
      <c r="C27" s="1">
        <v>79</v>
      </c>
      <c r="D27" s="1">
        <v>508</v>
      </c>
      <c r="E27" s="17">
        <v>0.466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85</v>
      </c>
      <c r="C28" s="1">
        <v>6</v>
      </c>
      <c r="D28" s="1">
        <v>79</v>
      </c>
      <c r="E28" s="17">
        <v>0.068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33236</v>
      </c>
      <c r="C29" s="4">
        <f>SUM(C21:C28)</f>
        <v>14283</v>
      </c>
      <c r="D29" s="4">
        <f>SUM(D21:D28)</f>
        <v>18953</v>
      </c>
      <c r="E29" s="18">
        <f>SUM(E21:E28)</f>
        <v>26.404000000000003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39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127905</v>
      </c>
      <c r="C5" s="4">
        <f>+C10+C20+C29</f>
        <v>61498</v>
      </c>
      <c r="D5" s="4">
        <f>+D10+D20+D29</f>
        <v>66407</v>
      </c>
      <c r="E5" s="4">
        <f>+E10+E20+E29</f>
        <v>100</v>
      </c>
    </row>
    <row r="6" spans="1:5" ht="15.75" customHeight="1">
      <c r="A6" s="2" t="s">
        <v>8</v>
      </c>
      <c r="B6" s="1">
        <f>C6+D6</f>
        <v>6424</v>
      </c>
      <c r="C6" s="1">
        <v>3282</v>
      </c>
      <c r="D6" s="1">
        <v>3142</v>
      </c>
      <c r="E6" s="6">
        <f>+B6/B5*100</f>
        <v>5.022477620108674</v>
      </c>
    </row>
    <row r="7" spans="1:5" ht="15.75" customHeight="1">
      <c r="A7" s="2" t="s">
        <v>9</v>
      </c>
      <c r="B7" s="1">
        <f>C7+D7</f>
        <v>6203</v>
      </c>
      <c r="C7" s="1">
        <v>3272</v>
      </c>
      <c r="D7" s="1">
        <v>2931</v>
      </c>
      <c r="E7" s="6">
        <f>+B7/B5*100</f>
        <v>4.849693131621125</v>
      </c>
    </row>
    <row r="8" spans="1:5" ht="15.75" customHeight="1">
      <c r="A8" s="2" t="s">
        <v>10</v>
      </c>
      <c r="B8" s="1">
        <f>C8+D8</f>
        <v>6650</v>
      </c>
      <c r="C8" s="1">
        <v>3419</v>
      </c>
      <c r="D8" s="1">
        <v>3231</v>
      </c>
      <c r="E8" s="6">
        <f>+B8/B5*100</f>
        <v>5.1991712599194715</v>
      </c>
    </row>
    <row r="9" spans="1:5" ht="15.75" customHeight="1">
      <c r="A9" s="2" t="s">
        <v>11</v>
      </c>
      <c r="B9" s="1">
        <f>C9+D9</f>
        <v>7094</v>
      </c>
      <c r="C9" s="1">
        <v>3779</v>
      </c>
      <c r="D9" s="1">
        <v>3315</v>
      </c>
      <c r="E9" s="6">
        <f>+B9/B5*100</f>
        <v>5.546303897423869</v>
      </c>
    </row>
    <row r="10" spans="1:5" ht="15.75" customHeight="1">
      <c r="A10" s="3" t="s">
        <v>12</v>
      </c>
      <c r="B10" s="4">
        <f>+C10+D10</f>
        <v>26371</v>
      </c>
      <c r="C10" s="4">
        <f>SUM(C6:C9)</f>
        <v>13752</v>
      </c>
      <c r="D10" s="4">
        <f>SUM(D6:D9)</f>
        <v>12619</v>
      </c>
      <c r="E10" s="5">
        <f>SUM(E6:E9)</f>
        <v>20.61764590907314</v>
      </c>
    </row>
    <row r="11" spans="1:5" ht="15.75" customHeight="1">
      <c r="A11" s="2" t="s">
        <v>13</v>
      </c>
      <c r="B11" s="1">
        <f aca="true" t="shared" si="0" ref="B11:B19">C11+D11</f>
        <v>6165</v>
      </c>
      <c r="C11" s="1">
        <v>3031</v>
      </c>
      <c r="D11" s="1">
        <v>3134</v>
      </c>
      <c r="E11" s="6">
        <f>+B11/B5*100</f>
        <v>4.8199835815644425</v>
      </c>
    </row>
    <row r="12" spans="1:5" ht="15.75" customHeight="1">
      <c r="A12" s="2" t="s">
        <v>14</v>
      </c>
      <c r="B12" s="1">
        <f t="shared" si="0"/>
        <v>7294</v>
      </c>
      <c r="C12" s="1">
        <v>3659</v>
      </c>
      <c r="D12" s="1">
        <v>3635</v>
      </c>
      <c r="E12" s="6">
        <f>+B12/B5*100</f>
        <v>5.702669950353778</v>
      </c>
    </row>
    <row r="13" spans="1:5" ht="15.75" customHeight="1">
      <c r="A13" s="2" t="s">
        <v>15</v>
      </c>
      <c r="B13" s="1">
        <f t="shared" si="0"/>
        <v>7816</v>
      </c>
      <c r="C13" s="1">
        <v>3832</v>
      </c>
      <c r="D13" s="1">
        <v>3984</v>
      </c>
      <c r="E13" s="6">
        <f>+B13/B5*100</f>
        <v>6.1107853485008405</v>
      </c>
    </row>
    <row r="14" spans="1:5" ht="15.75" customHeight="1">
      <c r="A14" s="2" t="s">
        <v>16</v>
      </c>
      <c r="B14" s="1">
        <f t="shared" si="0"/>
        <v>8190</v>
      </c>
      <c r="C14" s="1">
        <v>4020</v>
      </c>
      <c r="D14" s="1">
        <v>4170</v>
      </c>
      <c r="E14" s="6">
        <f>+B14/B5*100</f>
        <v>6.403189867479771</v>
      </c>
    </row>
    <row r="15" spans="1:5" ht="15.75" customHeight="1">
      <c r="A15" s="2" t="s">
        <v>17</v>
      </c>
      <c r="B15" s="1">
        <f t="shared" si="0"/>
        <v>8058</v>
      </c>
      <c r="C15" s="1">
        <v>3934</v>
      </c>
      <c r="D15" s="1">
        <v>4124</v>
      </c>
      <c r="E15" s="6">
        <f>+B15/B5*100</f>
        <v>6.299988272546029</v>
      </c>
    </row>
    <row r="16" spans="1:5" ht="15.75" customHeight="1">
      <c r="A16" s="2" t="s">
        <v>18</v>
      </c>
      <c r="B16" s="1">
        <f t="shared" si="0"/>
        <v>7901</v>
      </c>
      <c r="C16" s="1">
        <v>3826</v>
      </c>
      <c r="D16" s="1">
        <v>4075</v>
      </c>
      <c r="E16" s="6">
        <f>+B16/B5*100</f>
        <v>6.177240920996051</v>
      </c>
    </row>
    <row r="17" spans="1:5" ht="15.75" customHeight="1">
      <c r="A17" s="2" t="s">
        <v>19</v>
      </c>
      <c r="B17" s="1">
        <f t="shared" si="0"/>
        <v>8262</v>
      </c>
      <c r="C17" s="1">
        <v>4090</v>
      </c>
      <c r="D17" s="1">
        <v>4172</v>
      </c>
      <c r="E17" s="6">
        <f>+B17/B5*100</f>
        <v>6.459481646534537</v>
      </c>
    </row>
    <row r="18" spans="1:5" ht="15.75" customHeight="1">
      <c r="A18" s="2" t="s">
        <v>20</v>
      </c>
      <c r="B18" s="1">
        <f t="shared" si="0"/>
        <v>8784</v>
      </c>
      <c r="C18" s="1">
        <v>4387</v>
      </c>
      <c r="D18" s="1">
        <v>4397</v>
      </c>
      <c r="E18" s="6">
        <f>+B18/B5*100</f>
        <v>6.867597044681599</v>
      </c>
    </row>
    <row r="19" spans="1:5" ht="15.75" customHeight="1">
      <c r="A19" s="2" t="s">
        <v>21</v>
      </c>
      <c r="B19" s="1">
        <f t="shared" si="0"/>
        <v>9445</v>
      </c>
      <c r="C19" s="1">
        <v>4752</v>
      </c>
      <c r="D19" s="1">
        <v>4693</v>
      </c>
      <c r="E19" s="6">
        <f>+B19/B5*100</f>
        <v>7.384386849614949</v>
      </c>
    </row>
    <row r="20" spans="1:5" ht="15.75" customHeight="1">
      <c r="A20" s="3" t="s">
        <v>22</v>
      </c>
      <c r="B20" s="4">
        <f>+C20+D20</f>
        <v>71915</v>
      </c>
      <c r="C20" s="4">
        <f>SUM(C11:C19)</f>
        <v>35531</v>
      </c>
      <c r="D20" s="4">
        <f>SUM(D11:D19)</f>
        <v>36384</v>
      </c>
      <c r="E20" s="5">
        <f>SUM(E11:E19)</f>
        <v>56.225323482271996</v>
      </c>
    </row>
    <row r="21" spans="1:5" ht="15.75" customHeight="1">
      <c r="A21" s="2" t="s">
        <v>23</v>
      </c>
      <c r="B21" s="1">
        <f aca="true" t="shared" si="1" ref="B21:B28">C21+D21</f>
        <v>6914</v>
      </c>
      <c r="C21" s="1">
        <v>3381</v>
      </c>
      <c r="D21" s="1">
        <v>3533</v>
      </c>
      <c r="E21" s="6">
        <f>+B21/B5*100</f>
        <v>5.405574449786951</v>
      </c>
    </row>
    <row r="22" spans="1:5" ht="15.75" customHeight="1">
      <c r="A22" s="2" t="s">
        <v>24</v>
      </c>
      <c r="B22" s="1">
        <f t="shared" si="1"/>
        <v>6122</v>
      </c>
      <c r="C22" s="1">
        <v>2803</v>
      </c>
      <c r="D22" s="1">
        <v>3319</v>
      </c>
      <c r="E22" s="6">
        <f>+B22/B5*100</f>
        <v>4.786364880184512</v>
      </c>
    </row>
    <row r="23" spans="1:5" ht="15.75" customHeight="1">
      <c r="A23" s="2" t="s">
        <v>25</v>
      </c>
      <c r="B23" s="1">
        <f t="shared" si="1"/>
        <v>6109</v>
      </c>
      <c r="C23" s="1">
        <v>2635</v>
      </c>
      <c r="D23" s="1">
        <v>3474</v>
      </c>
      <c r="E23" s="6">
        <f>+B23/B5*100</f>
        <v>4.776201086744067</v>
      </c>
    </row>
    <row r="24" spans="1:5" ht="15.75" customHeight="1">
      <c r="A24" s="2" t="s">
        <v>26</v>
      </c>
      <c r="B24" s="1">
        <f t="shared" si="1"/>
        <v>5193</v>
      </c>
      <c r="C24" s="1">
        <v>2004</v>
      </c>
      <c r="D24" s="1">
        <v>3189</v>
      </c>
      <c r="E24" s="6">
        <f>+B24/B5*100</f>
        <v>4.060044564325085</v>
      </c>
    </row>
    <row r="25" spans="1:5" ht="15.75" customHeight="1">
      <c r="A25" s="2" t="s">
        <v>27</v>
      </c>
      <c r="B25" s="1">
        <f t="shared" si="1"/>
        <v>3292</v>
      </c>
      <c r="C25" s="1">
        <v>986</v>
      </c>
      <c r="D25" s="1">
        <v>2306</v>
      </c>
      <c r="E25" s="6">
        <f>+B25/B5*100</f>
        <v>2.5737852312263008</v>
      </c>
    </row>
    <row r="26" spans="1:5" ht="15.75" customHeight="1">
      <c r="A26" s="2" t="s">
        <v>28</v>
      </c>
      <c r="B26" s="1">
        <f t="shared" si="1"/>
        <v>1517</v>
      </c>
      <c r="C26" s="1">
        <v>322</v>
      </c>
      <c r="D26" s="1">
        <v>1195</v>
      </c>
      <c r="E26" s="6">
        <f>+B26/B5*100</f>
        <v>1.186036511473359</v>
      </c>
    </row>
    <row r="27" spans="1:5" ht="15.75" customHeight="1">
      <c r="A27" s="2" t="s">
        <v>29</v>
      </c>
      <c r="B27" s="1">
        <f t="shared" si="1"/>
        <v>391</v>
      </c>
      <c r="C27" s="1">
        <v>71</v>
      </c>
      <c r="D27" s="1">
        <v>320</v>
      </c>
      <c r="E27" s="6">
        <f>+B27/B5*100</f>
        <v>0.3056956334779719</v>
      </c>
    </row>
    <row r="28" spans="1:5" ht="15.75" customHeight="1">
      <c r="A28" s="2" t="s">
        <v>5</v>
      </c>
      <c r="B28" s="1">
        <f t="shared" si="1"/>
        <v>81</v>
      </c>
      <c r="C28" s="1">
        <v>13</v>
      </c>
      <c r="D28" s="1">
        <v>68</v>
      </c>
      <c r="E28" s="6">
        <f>+B28/B5*100</f>
        <v>0.06332825143661312</v>
      </c>
    </row>
    <row r="29" spans="1:5" ht="15.75" customHeight="1">
      <c r="A29" s="3" t="s">
        <v>6</v>
      </c>
      <c r="B29" s="4">
        <f>+C29+D29</f>
        <v>29619</v>
      </c>
      <c r="C29" s="4">
        <f>SUM(C21:C28)</f>
        <v>12215</v>
      </c>
      <c r="D29" s="4">
        <f>SUM(D21:D28)</f>
        <v>17404</v>
      </c>
      <c r="E29" s="5">
        <f>SUM(E21:E28)</f>
        <v>23.157030608654857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124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125890</v>
      </c>
      <c r="C5" s="4">
        <f>+C10+C20+C29</f>
        <v>60692</v>
      </c>
      <c r="D5" s="4">
        <f>+D10+D20+D29</f>
        <v>65198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5808</v>
      </c>
      <c r="C6" s="15">
        <v>2951</v>
      </c>
      <c r="D6" s="15">
        <v>2857</v>
      </c>
      <c r="E6" s="16">
        <v>4.614</v>
      </c>
      <c r="G6" s="13"/>
      <c r="H6" s="13"/>
      <c r="I6" s="13"/>
      <c r="J6" s="14"/>
    </row>
    <row r="7" spans="1:10" ht="15.75" customHeight="1">
      <c r="A7" s="2" t="s">
        <v>64</v>
      </c>
      <c r="B7" s="1">
        <v>6325</v>
      </c>
      <c r="C7" s="1">
        <v>3230</v>
      </c>
      <c r="D7" s="1">
        <v>3095</v>
      </c>
      <c r="E7" s="17">
        <v>5.024</v>
      </c>
      <c r="G7" s="13"/>
      <c r="H7" s="13"/>
      <c r="I7" s="13"/>
      <c r="J7" s="14"/>
    </row>
    <row r="8" spans="1:10" ht="15.75" customHeight="1">
      <c r="A8" s="2" t="s">
        <v>65</v>
      </c>
      <c r="B8" s="1">
        <v>6246</v>
      </c>
      <c r="C8" s="1">
        <v>3296</v>
      </c>
      <c r="D8" s="1">
        <v>2950</v>
      </c>
      <c r="E8" s="17">
        <v>4.961</v>
      </c>
      <c r="G8" s="13"/>
      <c r="H8" s="13"/>
      <c r="I8" s="13"/>
      <c r="J8" s="14"/>
    </row>
    <row r="9" spans="1:10" ht="15.75" customHeight="1">
      <c r="A9" s="2" t="s">
        <v>66</v>
      </c>
      <c r="B9" s="1">
        <v>6819</v>
      </c>
      <c r="C9" s="1">
        <v>3647</v>
      </c>
      <c r="D9" s="1">
        <v>3172</v>
      </c>
      <c r="E9" s="17">
        <v>5.417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25198</v>
      </c>
      <c r="C10" s="4">
        <f>SUM(C6:C9)</f>
        <v>13124</v>
      </c>
      <c r="D10" s="4">
        <f>SUM(D6:D9)</f>
        <v>12074</v>
      </c>
      <c r="E10" s="18">
        <f>SUM(E6:E9)</f>
        <v>20.016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5638</v>
      </c>
      <c r="C11" s="1">
        <v>2862</v>
      </c>
      <c r="D11" s="1">
        <v>2776</v>
      </c>
      <c r="E11" s="17">
        <v>4.479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5892</v>
      </c>
      <c r="C12" s="1">
        <v>2958</v>
      </c>
      <c r="D12" s="1">
        <v>2934</v>
      </c>
      <c r="E12" s="17">
        <v>4.68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7073</v>
      </c>
      <c r="C13" s="1">
        <v>3542</v>
      </c>
      <c r="D13" s="1">
        <v>3531</v>
      </c>
      <c r="E13" s="17">
        <v>5.618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7664</v>
      </c>
      <c r="C14" s="1">
        <v>3756</v>
      </c>
      <c r="D14" s="1">
        <v>3908</v>
      </c>
      <c r="E14" s="17">
        <v>6.088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8156</v>
      </c>
      <c r="C15" s="1">
        <v>4001</v>
      </c>
      <c r="D15" s="1">
        <v>4155</v>
      </c>
      <c r="E15" s="17">
        <v>6.479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8060</v>
      </c>
      <c r="C16" s="1">
        <v>3930</v>
      </c>
      <c r="D16" s="1">
        <v>4130</v>
      </c>
      <c r="E16" s="17">
        <v>6.402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7913</v>
      </c>
      <c r="C17" s="1">
        <v>3835</v>
      </c>
      <c r="D17" s="1">
        <v>4078</v>
      </c>
      <c r="E17" s="17">
        <v>6.286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8255</v>
      </c>
      <c r="C18" s="1">
        <v>4071</v>
      </c>
      <c r="D18" s="1">
        <v>4184</v>
      </c>
      <c r="E18" s="17">
        <v>6.557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8768</v>
      </c>
      <c r="C19" s="1">
        <v>4315</v>
      </c>
      <c r="D19" s="1">
        <v>4453</v>
      </c>
      <c r="E19" s="17">
        <v>6.965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67419</v>
      </c>
      <c r="C20" s="4">
        <f>SUM(C11:C19)</f>
        <v>33270</v>
      </c>
      <c r="D20" s="4">
        <f>SUM(D11:D19)</f>
        <v>34149</v>
      </c>
      <c r="E20" s="18">
        <f>SUM(E11:E19)</f>
        <v>53.554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9298</v>
      </c>
      <c r="C21" s="1">
        <v>4661</v>
      </c>
      <c r="D21" s="1">
        <v>4637</v>
      </c>
      <c r="E21" s="17">
        <v>7.386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6727</v>
      </c>
      <c r="C22" s="1">
        <v>3232</v>
      </c>
      <c r="D22" s="1">
        <v>3495</v>
      </c>
      <c r="E22" s="17">
        <v>5.344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5661</v>
      </c>
      <c r="C23" s="1">
        <v>2489</v>
      </c>
      <c r="D23" s="1">
        <v>3172</v>
      </c>
      <c r="E23" s="17">
        <v>4.497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5167</v>
      </c>
      <c r="C24" s="1">
        <v>2067</v>
      </c>
      <c r="D24" s="1">
        <v>3100</v>
      </c>
      <c r="E24" s="17">
        <v>4.104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3835</v>
      </c>
      <c r="C25" s="1">
        <v>1299</v>
      </c>
      <c r="D25" s="1">
        <v>2536</v>
      </c>
      <c r="E25" s="17">
        <v>3.046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1909</v>
      </c>
      <c r="C26" s="1">
        <v>463</v>
      </c>
      <c r="D26" s="1">
        <v>1446</v>
      </c>
      <c r="E26" s="17">
        <v>1.516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586</v>
      </c>
      <c r="C27" s="1">
        <v>80</v>
      </c>
      <c r="D27" s="1">
        <v>506</v>
      </c>
      <c r="E27" s="17">
        <v>0.465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90</v>
      </c>
      <c r="C28" s="1">
        <v>7</v>
      </c>
      <c r="D28" s="1">
        <v>83</v>
      </c>
      <c r="E28" s="17">
        <v>0.071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33273</v>
      </c>
      <c r="C29" s="4">
        <f>SUM(C21:C28)</f>
        <v>14298</v>
      </c>
      <c r="D29" s="4">
        <f>SUM(D21:D28)</f>
        <v>18975</v>
      </c>
      <c r="E29" s="18">
        <f>SUM(E21:E28)</f>
        <v>26.429000000000002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125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125922</v>
      </c>
      <c r="C5" s="4">
        <f>+C10+C20+C29</f>
        <v>60720</v>
      </c>
      <c r="D5" s="4">
        <f>+D10+D20+D29</f>
        <v>65202</v>
      </c>
      <c r="E5" s="12">
        <f>+E10+E20+E29</f>
        <v>99.99799999999999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5777</v>
      </c>
      <c r="C6" s="15">
        <v>2943</v>
      </c>
      <c r="D6" s="15">
        <v>2834</v>
      </c>
      <c r="E6" s="16">
        <v>4.588</v>
      </c>
      <c r="G6" s="13"/>
      <c r="H6" s="13"/>
      <c r="I6" s="13"/>
      <c r="J6" s="14"/>
    </row>
    <row r="7" spans="1:10" ht="15.75" customHeight="1">
      <c r="A7" s="2" t="s">
        <v>64</v>
      </c>
      <c r="B7" s="1">
        <v>6323</v>
      </c>
      <c r="C7" s="1">
        <v>3220</v>
      </c>
      <c r="D7" s="1">
        <v>3103</v>
      </c>
      <c r="E7" s="17">
        <v>5.021</v>
      </c>
      <c r="G7" s="13"/>
      <c r="H7" s="13"/>
      <c r="I7" s="13"/>
      <c r="J7" s="14"/>
    </row>
    <row r="8" spans="1:10" ht="15.75" customHeight="1">
      <c r="A8" s="2" t="s">
        <v>65</v>
      </c>
      <c r="B8" s="1">
        <v>6232</v>
      </c>
      <c r="C8" s="1">
        <v>3298</v>
      </c>
      <c r="D8" s="1">
        <v>2934</v>
      </c>
      <c r="E8" s="17">
        <v>4.949</v>
      </c>
      <c r="G8" s="13"/>
      <c r="H8" s="13"/>
      <c r="I8" s="13"/>
      <c r="J8" s="14"/>
    </row>
    <row r="9" spans="1:10" ht="15.75" customHeight="1">
      <c r="A9" s="2" t="s">
        <v>66</v>
      </c>
      <c r="B9" s="1">
        <v>6838</v>
      </c>
      <c r="C9" s="1">
        <v>3663</v>
      </c>
      <c r="D9" s="1">
        <v>3175</v>
      </c>
      <c r="E9" s="17">
        <v>5.43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25170</v>
      </c>
      <c r="C10" s="4">
        <f>SUM(C6:C9)</f>
        <v>13124</v>
      </c>
      <c r="D10" s="4">
        <f>SUM(D6:D9)</f>
        <v>12046</v>
      </c>
      <c r="E10" s="18">
        <f>SUM(E6:E9)</f>
        <v>19.988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5703</v>
      </c>
      <c r="C11" s="1">
        <v>2887</v>
      </c>
      <c r="D11" s="1">
        <v>2816</v>
      </c>
      <c r="E11" s="17">
        <v>4.529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5876</v>
      </c>
      <c r="C12" s="1">
        <v>2952</v>
      </c>
      <c r="D12" s="1">
        <v>2924</v>
      </c>
      <c r="E12" s="17">
        <v>4.666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7061</v>
      </c>
      <c r="C13" s="1">
        <v>3519</v>
      </c>
      <c r="D13" s="1">
        <v>3542</v>
      </c>
      <c r="E13" s="17">
        <v>5.607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7654</v>
      </c>
      <c r="C14" s="1">
        <v>3766</v>
      </c>
      <c r="D14" s="1">
        <v>3888</v>
      </c>
      <c r="E14" s="17">
        <v>6.078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8175</v>
      </c>
      <c r="C15" s="1">
        <v>4011</v>
      </c>
      <c r="D15" s="1">
        <v>4164</v>
      </c>
      <c r="E15" s="17">
        <v>6.492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8052</v>
      </c>
      <c r="C16" s="1">
        <v>3920</v>
      </c>
      <c r="D16" s="1">
        <v>4132</v>
      </c>
      <c r="E16" s="17">
        <v>6.394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7881</v>
      </c>
      <c r="C17" s="1">
        <v>3827</v>
      </c>
      <c r="D17" s="1">
        <v>4054</v>
      </c>
      <c r="E17" s="17">
        <v>6.259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8264</v>
      </c>
      <c r="C18" s="1">
        <v>4062</v>
      </c>
      <c r="D18" s="1">
        <v>4202</v>
      </c>
      <c r="E18" s="17">
        <v>6.563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8782</v>
      </c>
      <c r="C19" s="1">
        <v>4332</v>
      </c>
      <c r="D19" s="1">
        <v>4450</v>
      </c>
      <c r="E19" s="17">
        <v>6.974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67448</v>
      </c>
      <c r="C20" s="4">
        <f>SUM(C11:C19)</f>
        <v>33276</v>
      </c>
      <c r="D20" s="4">
        <f>SUM(D11:D19)</f>
        <v>34172</v>
      </c>
      <c r="E20" s="18">
        <f>SUM(E11:E19)</f>
        <v>53.562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9253</v>
      </c>
      <c r="C21" s="1">
        <v>4640</v>
      </c>
      <c r="D21" s="1">
        <v>4613</v>
      </c>
      <c r="E21" s="17">
        <v>7.348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6781</v>
      </c>
      <c r="C22" s="1">
        <v>3257</v>
      </c>
      <c r="D22" s="1">
        <v>3524</v>
      </c>
      <c r="E22" s="17">
        <v>5.385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5677</v>
      </c>
      <c r="C23" s="1">
        <v>2497</v>
      </c>
      <c r="D23" s="1">
        <v>3180</v>
      </c>
      <c r="E23" s="17">
        <v>4.508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5174</v>
      </c>
      <c r="C24" s="1">
        <v>2060</v>
      </c>
      <c r="D24" s="1">
        <v>3114</v>
      </c>
      <c r="E24" s="17">
        <v>4.109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3820</v>
      </c>
      <c r="C25" s="1">
        <v>1304</v>
      </c>
      <c r="D25" s="1">
        <v>2516</v>
      </c>
      <c r="E25" s="17">
        <v>3.034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1915</v>
      </c>
      <c r="C26" s="1">
        <v>472</v>
      </c>
      <c r="D26" s="1">
        <v>1443</v>
      </c>
      <c r="E26" s="17">
        <v>1.521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592</v>
      </c>
      <c r="C27" s="1">
        <v>83</v>
      </c>
      <c r="D27" s="1">
        <v>509</v>
      </c>
      <c r="E27" s="17">
        <v>0.47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92</v>
      </c>
      <c r="C28" s="1">
        <v>7</v>
      </c>
      <c r="D28" s="1">
        <v>85</v>
      </c>
      <c r="E28" s="17">
        <v>0.073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33304</v>
      </c>
      <c r="C29" s="4">
        <f>SUM(C21:C28)</f>
        <v>14320</v>
      </c>
      <c r="D29" s="4">
        <f>SUM(D21:D28)</f>
        <v>18984</v>
      </c>
      <c r="E29" s="18">
        <f>SUM(E21:E28)</f>
        <v>26.448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126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125846</v>
      </c>
      <c r="C5" s="4">
        <f>+C10+C20+C29</f>
        <v>60711</v>
      </c>
      <c r="D5" s="4">
        <f>+D10+D20+D29</f>
        <v>65135</v>
      </c>
      <c r="E5" s="12">
        <f>+E10+E20+E29</f>
        <v>100.00200000000001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5781</v>
      </c>
      <c r="C6" s="15">
        <v>2946</v>
      </c>
      <c r="D6" s="15">
        <v>2835</v>
      </c>
      <c r="E6" s="16">
        <v>4.594</v>
      </c>
      <c r="G6" s="13"/>
      <c r="H6" s="13"/>
      <c r="I6" s="13"/>
      <c r="J6" s="14"/>
    </row>
    <row r="7" spans="1:10" ht="15.75" customHeight="1">
      <c r="A7" s="2" t="s">
        <v>64</v>
      </c>
      <c r="B7" s="1">
        <v>6281</v>
      </c>
      <c r="C7" s="1">
        <v>3213</v>
      </c>
      <c r="D7" s="1">
        <v>3068</v>
      </c>
      <c r="E7" s="17">
        <v>4.991</v>
      </c>
      <c r="G7" s="13"/>
      <c r="H7" s="13"/>
      <c r="I7" s="13"/>
      <c r="J7" s="14"/>
    </row>
    <row r="8" spans="1:10" ht="15.75" customHeight="1">
      <c r="A8" s="2" t="s">
        <v>65</v>
      </c>
      <c r="B8" s="1">
        <v>6239</v>
      </c>
      <c r="C8" s="1">
        <v>3286</v>
      </c>
      <c r="D8" s="1">
        <v>2953</v>
      </c>
      <c r="E8" s="17">
        <v>4.958</v>
      </c>
      <c r="G8" s="13"/>
      <c r="H8" s="13"/>
      <c r="I8" s="13"/>
      <c r="J8" s="14"/>
    </row>
    <row r="9" spans="1:10" ht="15.75" customHeight="1">
      <c r="A9" s="2" t="s">
        <v>66</v>
      </c>
      <c r="B9" s="1">
        <v>6861</v>
      </c>
      <c r="C9" s="1">
        <v>3675</v>
      </c>
      <c r="D9" s="1">
        <v>3186</v>
      </c>
      <c r="E9" s="17">
        <v>5.452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25162</v>
      </c>
      <c r="C10" s="4">
        <f>SUM(C6:C9)</f>
        <v>13120</v>
      </c>
      <c r="D10" s="4">
        <f>SUM(D6:D9)</f>
        <v>12042</v>
      </c>
      <c r="E10" s="18">
        <f>SUM(E6:E9)</f>
        <v>19.995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5677</v>
      </c>
      <c r="C11" s="1">
        <v>2883</v>
      </c>
      <c r="D11" s="1">
        <v>2794</v>
      </c>
      <c r="E11" s="17">
        <v>4.511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5863</v>
      </c>
      <c r="C12" s="1">
        <v>2953</v>
      </c>
      <c r="D12" s="1">
        <v>2910</v>
      </c>
      <c r="E12" s="17">
        <v>4.659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7033</v>
      </c>
      <c r="C13" s="1">
        <v>3496</v>
      </c>
      <c r="D13" s="1">
        <v>3537</v>
      </c>
      <c r="E13" s="17">
        <v>5.589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7676</v>
      </c>
      <c r="C14" s="1">
        <v>3783</v>
      </c>
      <c r="D14" s="1">
        <v>3893</v>
      </c>
      <c r="E14" s="17">
        <v>6.1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8119</v>
      </c>
      <c r="C15" s="1">
        <v>3979</v>
      </c>
      <c r="D15" s="1">
        <v>4140</v>
      </c>
      <c r="E15" s="17">
        <v>6.452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8064</v>
      </c>
      <c r="C16" s="1">
        <v>3938</v>
      </c>
      <c r="D16" s="1">
        <v>4126</v>
      </c>
      <c r="E16" s="17">
        <v>6.408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7869</v>
      </c>
      <c r="C17" s="1">
        <v>3810</v>
      </c>
      <c r="D17" s="1">
        <v>4059</v>
      </c>
      <c r="E17" s="17">
        <v>6.253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8263</v>
      </c>
      <c r="C18" s="1">
        <v>4064</v>
      </c>
      <c r="D18" s="1">
        <v>4199</v>
      </c>
      <c r="E18" s="17">
        <v>6.566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8780</v>
      </c>
      <c r="C19" s="1">
        <v>4337</v>
      </c>
      <c r="D19" s="1">
        <v>4443</v>
      </c>
      <c r="E19" s="17">
        <v>6.977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67344</v>
      </c>
      <c r="C20" s="4">
        <f>SUM(C11:C19)</f>
        <v>33243</v>
      </c>
      <c r="D20" s="4">
        <f>SUM(D11:D19)</f>
        <v>34101</v>
      </c>
      <c r="E20" s="18">
        <f>SUM(E11:E19)</f>
        <v>53.515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9215</v>
      </c>
      <c r="C21" s="1">
        <v>4623</v>
      </c>
      <c r="D21" s="1">
        <v>4592</v>
      </c>
      <c r="E21" s="17">
        <v>7.322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6851</v>
      </c>
      <c r="C22" s="1">
        <v>3293</v>
      </c>
      <c r="D22" s="1">
        <v>3558</v>
      </c>
      <c r="E22" s="17">
        <v>5.444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5679</v>
      </c>
      <c r="C23" s="1">
        <v>2489</v>
      </c>
      <c r="D23" s="1">
        <v>3190</v>
      </c>
      <c r="E23" s="17">
        <v>4.513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5154</v>
      </c>
      <c r="C24" s="1">
        <v>2058</v>
      </c>
      <c r="D24" s="1">
        <v>3096</v>
      </c>
      <c r="E24" s="17">
        <v>4.095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3820</v>
      </c>
      <c r="C25" s="1">
        <v>1306</v>
      </c>
      <c r="D25" s="1">
        <v>2514</v>
      </c>
      <c r="E25" s="17">
        <v>3.035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1928</v>
      </c>
      <c r="C26" s="1">
        <v>489</v>
      </c>
      <c r="D26" s="1">
        <v>1439</v>
      </c>
      <c r="E26" s="17">
        <v>1.532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600</v>
      </c>
      <c r="C27" s="1">
        <v>82</v>
      </c>
      <c r="D27" s="1">
        <v>518</v>
      </c>
      <c r="E27" s="17">
        <v>0.477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93</v>
      </c>
      <c r="C28" s="1">
        <v>8</v>
      </c>
      <c r="D28" s="1">
        <v>85</v>
      </c>
      <c r="E28" s="17">
        <v>0.074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33340</v>
      </c>
      <c r="C29" s="4">
        <f>SUM(C21:C28)</f>
        <v>14348</v>
      </c>
      <c r="D29" s="4">
        <f>SUM(D21:D28)</f>
        <v>18992</v>
      </c>
      <c r="E29" s="18">
        <f>SUM(E21:E28)</f>
        <v>26.492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127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125824</v>
      </c>
      <c r="C5" s="4">
        <f>+C10+C20+C29</f>
        <v>60711</v>
      </c>
      <c r="D5" s="4">
        <f>+D10+D20+D29</f>
        <v>65113</v>
      </c>
      <c r="E5" s="12">
        <f>+E10+E20+E29</f>
        <v>99.999</v>
      </c>
      <c r="G5" s="13"/>
      <c r="H5" s="13"/>
      <c r="I5" s="13"/>
      <c r="J5" s="14"/>
    </row>
    <row r="6" spans="1:10" ht="15.75" customHeight="1">
      <c r="A6" s="2" t="s">
        <v>63</v>
      </c>
      <c r="B6" s="15">
        <v>5764</v>
      </c>
      <c r="C6" s="15">
        <v>2932</v>
      </c>
      <c r="D6" s="15">
        <v>2832</v>
      </c>
      <c r="E6" s="16">
        <v>4.581</v>
      </c>
      <c r="G6" s="13"/>
      <c r="H6" s="13"/>
      <c r="I6" s="13"/>
      <c r="J6" s="14"/>
    </row>
    <row r="7" spans="1:10" ht="15.75" customHeight="1">
      <c r="A7" s="2" t="s">
        <v>64</v>
      </c>
      <c r="B7" s="1">
        <v>6277</v>
      </c>
      <c r="C7" s="1">
        <v>3216</v>
      </c>
      <c r="D7" s="1">
        <v>3061</v>
      </c>
      <c r="E7" s="17">
        <v>4.989</v>
      </c>
      <c r="G7" s="13"/>
      <c r="H7" s="13"/>
      <c r="I7" s="13"/>
      <c r="J7" s="14"/>
    </row>
    <row r="8" spans="1:10" ht="15.75" customHeight="1">
      <c r="A8" s="2" t="s">
        <v>65</v>
      </c>
      <c r="B8" s="1">
        <v>6237</v>
      </c>
      <c r="C8" s="1">
        <v>3277</v>
      </c>
      <c r="D8" s="1">
        <v>2960</v>
      </c>
      <c r="E8" s="17">
        <v>4.957</v>
      </c>
      <c r="G8" s="13"/>
      <c r="H8" s="13"/>
      <c r="I8" s="13"/>
      <c r="J8" s="14"/>
    </row>
    <row r="9" spans="1:10" ht="15.75" customHeight="1">
      <c r="A9" s="2" t="s">
        <v>66</v>
      </c>
      <c r="B9" s="1">
        <v>6856</v>
      </c>
      <c r="C9" s="1">
        <v>3678</v>
      </c>
      <c r="D9" s="1">
        <v>3178</v>
      </c>
      <c r="E9" s="17">
        <v>5.449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25134</v>
      </c>
      <c r="C10" s="4">
        <f>SUM(C6:C9)</f>
        <v>13103</v>
      </c>
      <c r="D10" s="4">
        <f>SUM(D6:D9)</f>
        <v>12031</v>
      </c>
      <c r="E10" s="18">
        <f>SUM(E6:E9)</f>
        <v>19.976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5699</v>
      </c>
      <c r="C11" s="1">
        <v>2914</v>
      </c>
      <c r="D11" s="1">
        <v>2785</v>
      </c>
      <c r="E11" s="17">
        <v>4.529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5857</v>
      </c>
      <c r="C12" s="1">
        <v>2953</v>
      </c>
      <c r="D12" s="1">
        <v>2904</v>
      </c>
      <c r="E12" s="17">
        <v>4.655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7013</v>
      </c>
      <c r="C13" s="1">
        <v>3467</v>
      </c>
      <c r="D13" s="1">
        <v>3546</v>
      </c>
      <c r="E13" s="17">
        <v>5.574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7643</v>
      </c>
      <c r="C14" s="1">
        <v>3782</v>
      </c>
      <c r="D14" s="1">
        <v>3861</v>
      </c>
      <c r="E14" s="17">
        <v>6.074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8125</v>
      </c>
      <c r="C15" s="1">
        <v>3967</v>
      </c>
      <c r="D15" s="1">
        <v>4158</v>
      </c>
      <c r="E15" s="17">
        <v>6.457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8060</v>
      </c>
      <c r="C16" s="1">
        <v>3937</v>
      </c>
      <c r="D16" s="1">
        <v>4123</v>
      </c>
      <c r="E16" s="17">
        <v>6.406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7874</v>
      </c>
      <c r="C17" s="1">
        <v>3808</v>
      </c>
      <c r="D17" s="1">
        <v>4066</v>
      </c>
      <c r="E17" s="17">
        <v>6.258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8252</v>
      </c>
      <c r="C18" s="1">
        <v>4062</v>
      </c>
      <c r="D18" s="1">
        <v>4190</v>
      </c>
      <c r="E18" s="17">
        <v>6.558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8775</v>
      </c>
      <c r="C19" s="1">
        <v>4345</v>
      </c>
      <c r="D19" s="1">
        <v>4430</v>
      </c>
      <c r="E19" s="17">
        <v>6.974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67298</v>
      </c>
      <c r="C20" s="4">
        <f>SUM(C11:C19)</f>
        <v>33235</v>
      </c>
      <c r="D20" s="4">
        <f>SUM(D11:D19)</f>
        <v>34063</v>
      </c>
      <c r="E20" s="18">
        <f>SUM(E11:E19)</f>
        <v>53.485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9215</v>
      </c>
      <c r="C21" s="1">
        <v>4632</v>
      </c>
      <c r="D21" s="1">
        <v>4583</v>
      </c>
      <c r="E21" s="17">
        <v>7.324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6880</v>
      </c>
      <c r="C22" s="1">
        <v>3297</v>
      </c>
      <c r="D22" s="1">
        <v>3583</v>
      </c>
      <c r="E22" s="17">
        <v>5.468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5715</v>
      </c>
      <c r="C23" s="1">
        <v>2510</v>
      </c>
      <c r="D23" s="1">
        <v>3205</v>
      </c>
      <c r="E23" s="17">
        <v>4.542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5129</v>
      </c>
      <c r="C24" s="1">
        <v>2048</v>
      </c>
      <c r="D24" s="1">
        <v>3081</v>
      </c>
      <c r="E24" s="17">
        <v>4.076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3825</v>
      </c>
      <c r="C25" s="1">
        <v>1300</v>
      </c>
      <c r="D25" s="1">
        <v>2525</v>
      </c>
      <c r="E25" s="17">
        <v>3.04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1933</v>
      </c>
      <c r="C26" s="1">
        <v>497</v>
      </c>
      <c r="D26" s="1">
        <v>1436</v>
      </c>
      <c r="E26" s="17">
        <v>1.536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602</v>
      </c>
      <c r="C27" s="1">
        <v>80</v>
      </c>
      <c r="D27" s="1">
        <v>522</v>
      </c>
      <c r="E27" s="17">
        <v>0.478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93</v>
      </c>
      <c r="C28" s="1">
        <v>9</v>
      </c>
      <c r="D28" s="1">
        <v>84</v>
      </c>
      <c r="E28" s="17">
        <v>0.074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33392</v>
      </c>
      <c r="C29" s="4">
        <f>SUM(C21:C28)</f>
        <v>14373</v>
      </c>
      <c r="D29" s="4">
        <f>SUM(D21:D28)</f>
        <v>19019</v>
      </c>
      <c r="E29" s="18">
        <f>SUM(E21:E28)</f>
        <v>26.538000000000004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128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125822</v>
      </c>
      <c r="C5" s="4">
        <f>+C10+C20+C29</f>
        <v>60700</v>
      </c>
      <c r="D5" s="4">
        <f>+D10+D20+D29</f>
        <v>65122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5738</v>
      </c>
      <c r="C6" s="15">
        <v>2914</v>
      </c>
      <c r="D6" s="15">
        <v>2824</v>
      </c>
      <c r="E6" s="16">
        <v>4.56</v>
      </c>
      <c r="G6" s="13"/>
      <c r="H6" s="13"/>
      <c r="I6" s="13"/>
      <c r="J6" s="14"/>
    </row>
    <row r="7" spans="1:10" ht="15.75" customHeight="1">
      <c r="A7" s="2" t="s">
        <v>64</v>
      </c>
      <c r="B7" s="1">
        <v>6301</v>
      </c>
      <c r="C7" s="1">
        <v>3228</v>
      </c>
      <c r="D7" s="1">
        <v>3073</v>
      </c>
      <c r="E7" s="17">
        <v>5.008</v>
      </c>
      <c r="G7" s="13"/>
      <c r="H7" s="13"/>
      <c r="I7" s="13"/>
      <c r="J7" s="14"/>
    </row>
    <row r="8" spans="1:10" ht="15.75" customHeight="1">
      <c r="A8" s="2" t="s">
        <v>65</v>
      </c>
      <c r="B8" s="1">
        <v>6219</v>
      </c>
      <c r="C8" s="1">
        <v>3263</v>
      </c>
      <c r="D8" s="1">
        <v>2956</v>
      </c>
      <c r="E8" s="17">
        <v>4.943</v>
      </c>
      <c r="G8" s="13"/>
      <c r="H8" s="13"/>
      <c r="I8" s="13"/>
      <c r="J8" s="14"/>
    </row>
    <row r="9" spans="1:10" ht="15.75" customHeight="1">
      <c r="A9" s="2" t="s">
        <v>66</v>
      </c>
      <c r="B9" s="1">
        <v>6874</v>
      </c>
      <c r="C9" s="1">
        <v>3704</v>
      </c>
      <c r="D9" s="1">
        <v>3170</v>
      </c>
      <c r="E9" s="17">
        <v>5.463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25132</v>
      </c>
      <c r="C10" s="4">
        <f>SUM(C6:C9)</f>
        <v>13109</v>
      </c>
      <c r="D10" s="4">
        <f>SUM(D6:D9)</f>
        <v>12023</v>
      </c>
      <c r="E10" s="18">
        <f>SUM(E6:E9)</f>
        <v>19.974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5709</v>
      </c>
      <c r="C11" s="1">
        <v>2908</v>
      </c>
      <c r="D11" s="1">
        <v>2801</v>
      </c>
      <c r="E11" s="17">
        <v>4.537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5860</v>
      </c>
      <c r="C12" s="1">
        <v>2956</v>
      </c>
      <c r="D12" s="1">
        <v>2904</v>
      </c>
      <c r="E12" s="17">
        <v>4.657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6988</v>
      </c>
      <c r="C13" s="1">
        <v>3453</v>
      </c>
      <c r="D13" s="1">
        <v>3535</v>
      </c>
      <c r="E13" s="17">
        <v>5.554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7613</v>
      </c>
      <c r="C14" s="1">
        <v>3774</v>
      </c>
      <c r="D14" s="1">
        <v>3839</v>
      </c>
      <c r="E14" s="17">
        <v>6.051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8153</v>
      </c>
      <c r="C15" s="1">
        <v>3959</v>
      </c>
      <c r="D15" s="1">
        <v>4194</v>
      </c>
      <c r="E15" s="17">
        <v>6.48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8036</v>
      </c>
      <c r="C16" s="1">
        <v>3944</v>
      </c>
      <c r="D16" s="1">
        <v>4092</v>
      </c>
      <c r="E16" s="17">
        <v>6.387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7857</v>
      </c>
      <c r="C17" s="1">
        <v>3790</v>
      </c>
      <c r="D17" s="1">
        <v>4067</v>
      </c>
      <c r="E17" s="17">
        <v>6.245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8213</v>
      </c>
      <c r="C18" s="1">
        <v>4050</v>
      </c>
      <c r="D18" s="1">
        <v>4163</v>
      </c>
      <c r="E18" s="17">
        <v>6.527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8786</v>
      </c>
      <c r="C19" s="1">
        <v>4347</v>
      </c>
      <c r="D19" s="1">
        <v>4439</v>
      </c>
      <c r="E19" s="17">
        <v>6.983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67215</v>
      </c>
      <c r="C20" s="4">
        <f>SUM(C11:C19)</f>
        <v>33181</v>
      </c>
      <c r="D20" s="4">
        <f>SUM(D11:D19)</f>
        <v>34034</v>
      </c>
      <c r="E20" s="18">
        <f>SUM(E11:E19)</f>
        <v>53.42099999999999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9168</v>
      </c>
      <c r="C21" s="1">
        <v>4602</v>
      </c>
      <c r="D21" s="1">
        <v>4566</v>
      </c>
      <c r="E21" s="17">
        <v>7.286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6986</v>
      </c>
      <c r="C22" s="1">
        <v>3351</v>
      </c>
      <c r="D22" s="1">
        <v>3635</v>
      </c>
      <c r="E22" s="17">
        <v>5.552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5691</v>
      </c>
      <c r="C23" s="1">
        <v>2507</v>
      </c>
      <c r="D23" s="1">
        <v>3184</v>
      </c>
      <c r="E23" s="17">
        <v>4.523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5128</v>
      </c>
      <c r="C24" s="1">
        <v>2045</v>
      </c>
      <c r="D24" s="1">
        <v>3083</v>
      </c>
      <c r="E24" s="17">
        <v>4.076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3862</v>
      </c>
      <c r="C25" s="1">
        <v>1321</v>
      </c>
      <c r="D25" s="1">
        <v>2541</v>
      </c>
      <c r="E25" s="17">
        <v>3.069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1936</v>
      </c>
      <c r="C26" s="1">
        <v>496</v>
      </c>
      <c r="D26" s="1">
        <v>1440</v>
      </c>
      <c r="E26" s="17">
        <v>1.539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606</v>
      </c>
      <c r="C27" s="1">
        <v>79</v>
      </c>
      <c r="D27" s="1">
        <v>527</v>
      </c>
      <c r="E27" s="17">
        <v>0.482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98</v>
      </c>
      <c r="C28" s="1">
        <v>9</v>
      </c>
      <c r="D28" s="1">
        <v>89</v>
      </c>
      <c r="E28" s="17">
        <v>0.078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33475</v>
      </c>
      <c r="C29" s="4">
        <f>SUM(C21:C28)</f>
        <v>14410</v>
      </c>
      <c r="D29" s="4">
        <f>SUM(D21:D28)</f>
        <v>19065</v>
      </c>
      <c r="E29" s="18">
        <f>SUM(E21:E28)</f>
        <v>26.604999999999997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129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125771</v>
      </c>
      <c r="C5" s="4">
        <f>+C10+C20+C29</f>
        <v>60627</v>
      </c>
      <c r="D5" s="4">
        <f>+D10+D20+D29</f>
        <v>65144</v>
      </c>
      <c r="E5" s="12">
        <f>+E10+E20+E29</f>
        <v>100.00200000000001</v>
      </c>
      <c r="G5" s="13"/>
      <c r="H5" s="13"/>
      <c r="I5" s="13"/>
      <c r="J5" s="14"/>
    </row>
    <row r="6" spans="1:10" ht="15.75" customHeight="1">
      <c r="A6" s="2" t="s">
        <v>63</v>
      </c>
      <c r="B6" s="15">
        <v>5731</v>
      </c>
      <c r="C6" s="15">
        <v>2903</v>
      </c>
      <c r="D6" s="15">
        <v>2828</v>
      </c>
      <c r="E6" s="16">
        <v>4.557</v>
      </c>
      <c r="G6" s="13"/>
      <c r="H6" s="13"/>
      <c r="I6" s="13"/>
      <c r="J6" s="14"/>
    </row>
    <row r="7" spans="1:10" ht="15.75" customHeight="1">
      <c r="A7" s="2" t="s">
        <v>64</v>
      </c>
      <c r="B7" s="1">
        <v>6286</v>
      </c>
      <c r="C7" s="1">
        <v>3223</v>
      </c>
      <c r="D7" s="1">
        <v>3063</v>
      </c>
      <c r="E7" s="17">
        <v>4.998</v>
      </c>
      <c r="G7" s="13"/>
      <c r="H7" s="13"/>
      <c r="I7" s="13"/>
      <c r="J7" s="14"/>
    </row>
    <row r="8" spans="1:10" ht="15.75" customHeight="1">
      <c r="A8" s="2" t="s">
        <v>65</v>
      </c>
      <c r="B8" s="1">
        <v>6229</v>
      </c>
      <c r="C8" s="1">
        <v>3263</v>
      </c>
      <c r="D8" s="1">
        <v>2966</v>
      </c>
      <c r="E8" s="17">
        <v>4.953</v>
      </c>
      <c r="G8" s="13"/>
      <c r="H8" s="13"/>
      <c r="I8" s="13"/>
      <c r="J8" s="14"/>
    </row>
    <row r="9" spans="1:10" ht="15.75" customHeight="1">
      <c r="A9" s="2" t="s">
        <v>66</v>
      </c>
      <c r="B9" s="1">
        <v>6857</v>
      </c>
      <c r="C9" s="1">
        <v>3689</v>
      </c>
      <c r="D9" s="1">
        <v>3168</v>
      </c>
      <c r="E9" s="17">
        <v>5.452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25103</v>
      </c>
      <c r="C10" s="4">
        <f>SUM(C6:C9)</f>
        <v>13078</v>
      </c>
      <c r="D10" s="4">
        <f>SUM(D6:D9)</f>
        <v>12025</v>
      </c>
      <c r="E10" s="18">
        <f>SUM(E6:E9)</f>
        <v>19.96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5700</v>
      </c>
      <c r="C11" s="1">
        <v>2894</v>
      </c>
      <c r="D11" s="1">
        <v>2806</v>
      </c>
      <c r="E11" s="17">
        <v>4.532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5853</v>
      </c>
      <c r="C12" s="1">
        <v>2958</v>
      </c>
      <c r="D12" s="1">
        <v>2895</v>
      </c>
      <c r="E12" s="17">
        <v>4.654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6966</v>
      </c>
      <c r="C13" s="1">
        <v>3441</v>
      </c>
      <c r="D13" s="1">
        <v>3525</v>
      </c>
      <c r="E13" s="17">
        <v>5.539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7609</v>
      </c>
      <c r="C14" s="1">
        <v>3780</v>
      </c>
      <c r="D14" s="1">
        <v>3829</v>
      </c>
      <c r="E14" s="17">
        <v>6.05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8147</v>
      </c>
      <c r="C15" s="1">
        <v>3933</v>
      </c>
      <c r="D15" s="1">
        <v>4214</v>
      </c>
      <c r="E15" s="17">
        <v>6.478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8036</v>
      </c>
      <c r="C16" s="1">
        <v>3954</v>
      </c>
      <c r="D16" s="1">
        <v>4082</v>
      </c>
      <c r="E16" s="17">
        <v>6.389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7833</v>
      </c>
      <c r="C17" s="1">
        <v>3774</v>
      </c>
      <c r="D17" s="1">
        <v>4059</v>
      </c>
      <c r="E17" s="17">
        <v>6.228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8220</v>
      </c>
      <c r="C18" s="1">
        <v>4056</v>
      </c>
      <c r="D18" s="1">
        <v>4164</v>
      </c>
      <c r="E18" s="17">
        <v>6.536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8749</v>
      </c>
      <c r="C19" s="1">
        <v>4313</v>
      </c>
      <c r="D19" s="1">
        <v>4436</v>
      </c>
      <c r="E19" s="17">
        <v>6.956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67113</v>
      </c>
      <c r="C20" s="4">
        <f>SUM(C11:C19)</f>
        <v>33103</v>
      </c>
      <c r="D20" s="4">
        <f>SUM(D11:D19)</f>
        <v>34010</v>
      </c>
      <c r="E20" s="18">
        <f>SUM(E11:E19)</f>
        <v>53.36200000000001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9199</v>
      </c>
      <c r="C21" s="1">
        <v>4633</v>
      </c>
      <c r="D21" s="1">
        <v>4566</v>
      </c>
      <c r="E21" s="17">
        <v>7.314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7012</v>
      </c>
      <c r="C22" s="1">
        <v>3368</v>
      </c>
      <c r="D22" s="1">
        <v>3644</v>
      </c>
      <c r="E22" s="17">
        <v>5.575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5685</v>
      </c>
      <c r="C23" s="1">
        <v>2496</v>
      </c>
      <c r="D23" s="1">
        <v>3189</v>
      </c>
      <c r="E23" s="17">
        <v>4.52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5127</v>
      </c>
      <c r="C24" s="1">
        <v>2044</v>
      </c>
      <c r="D24" s="1">
        <v>3083</v>
      </c>
      <c r="E24" s="17">
        <v>4.076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3872</v>
      </c>
      <c r="C25" s="1">
        <v>1327</v>
      </c>
      <c r="D25" s="1">
        <v>2545</v>
      </c>
      <c r="E25" s="17">
        <v>3.079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1935</v>
      </c>
      <c r="C26" s="1">
        <v>486</v>
      </c>
      <c r="D26" s="1">
        <v>1449</v>
      </c>
      <c r="E26" s="17">
        <v>1.539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622</v>
      </c>
      <c r="C27" s="1">
        <v>82</v>
      </c>
      <c r="D27" s="1">
        <v>540</v>
      </c>
      <c r="E27" s="17">
        <v>0.495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103</v>
      </c>
      <c r="C28" s="1">
        <v>10</v>
      </c>
      <c r="D28" s="1">
        <v>93</v>
      </c>
      <c r="E28" s="17">
        <v>0.082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33555</v>
      </c>
      <c r="C29" s="4">
        <f>SUM(C21:C28)</f>
        <v>14446</v>
      </c>
      <c r="D29" s="4">
        <f>SUM(D21:D28)</f>
        <v>19109</v>
      </c>
      <c r="E29" s="18">
        <f>SUM(E21:E28)</f>
        <v>26.680000000000003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tabSelected="1"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7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10"/>
    </row>
    <row r="3" spans="1:5" ht="15.75" customHeight="1">
      <c r="A3" s="2"/>
      <c r="B3" s="2"/>
      <c r="C3" s="2"/>
      <c r="D3" s="20" t="s">
        <v>130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11" t="s">
        <v>1</v>
      </c>
    </row>
    <row r="5" spans="1:10" ht="15.75" customHeight="1">
      <c r="A5" s="3" t="s">
        <v>7</v>
      </c>
      <c r="B5" s="4">
        <f>+B10+B20+B29</f>
        <v>125128</v>
      </c>
      <c r="C5" s="4">
        <f>+C10+C20+C29</f>
        <v>60282</v>
      </c>
      <c r="D5" s="4">
        <f>+D10+D20+D29</f>
        <v>64846</v>
      </c>
      <c r="E5" s="12">
        <f>+E10+E20+E29</f>
        <v>100</v>
      </c>
      <c r="G5" s="13"/>
      <c r="H5" s="13"/>
      <c r="I5" s="13"/>
      <c r="J5" s="14"/>
    </row>
    <row r="6" spans="1:10" ht="15.75" customHeight="1">
      <c r="A6" s="2" t="s">
        <v>63</v>
      </c>
      <c r="B6" s="15">
        <v>5696</v>
      </c>
      <c r="C6" s="15">
        <v>2892</v>
      </c>
      <c r="D6" s="15">
        <v>2804</v>
      </c>
      <c r="E6" s="16">
        <v>4.552</v>
      </c>
      <c r="G6" s="13"/>
      <c r="H6" s="13"/>
      <c r="I6" s="13"/>
      <c r="J6" s="14"/>
    </row>
    <row r="7" spans="1:10" ht="15.75" customHeight="1">
      <c r="A7" s="2" t="s">
        <v>64</v>
      </c>
      <c r="B7" s="1">
        <v>6267</v>
      </c>
      <c r="C7" s="1">
        <v>3219</v>
      </c>
      <c r="D7" s="1">
        <v>3048</v>
      </c>
      <c r="E7" s="17">
        <v>5.008</v>
      </c>
      <c r="G7" s="13"/>
      <c r="H7" s="13"/>
      <c r="I7" s="13"/>
      <c r="J7" s="14"/>
    </row>
    <row r="8" spans="1:10" ht="15.75" customHeight="1">
      <c r="A8" s="2" t="s">
        <v>65</v>
      </c>
      <c r="B8" s="1">
        <v>6214</v>
      </c>
      <c r="C8" s="1">
        <v>3254</v>
      </c>
      <c r="D8" s="1">
        <v>2960</v>
      </c>
      <c r="E8" s="17">
        <v>4.966</v>
      </c>
      <c r="G8" s="13"/>
      <c r="H8" s="13"/>
      <c r="I8" s="13"/>
      <c r="J8" s="14"/>
    </row>
    <row r="9" spans="1:10" ht="15.75" customHeight="1">
      <c r="A9" s="2" t="s">
        <v>66</v>
      </c>
      <c r="B9" s="1">
        <v>6654</v>
      </c>
      <c r="C9" s="1">
        <v>3562</v>
      </c>
      <c r="D9" s="1">
        <v>3092</v>
      </c>
      <c r="E9" s="17">
        <v>5.318</v>
      </c>
      <c r="G9" s="13"/>
      <c r="H9" s="13"/>
      <c r="I9" s="13"/>
      <c r="J9" s="14"/>
    </row>
    <row r="10" spans="1:10" ht="15.75" customHeight="1">
      <c r="A10" s="3" t="s">
        <v>67</v>
      </c>
      <c r="B10" s="4">
        <f>+C10+D10</f>
        <v>24831</v>
      </c>
      <c r="C10" s="4">
        <f>SUM(C6:C9)</f>
        <v>12927</v>
      </c>
      <c r="D10" s="4">
        <f>SUM(D6:D9)</f>
        <v>11904</v>
      </c>
      <c r="E10" s="18">
        <f>SUM(E6:E9)</f>
        <v>19.844</v>
      </c>
      <c r="G10" s="13"/>
      <c r="H10" s="13"/>
      <c r="I10" s="13"/>
      <c r="J10" s="14"/>
    </row>
    <row r="11" spans="1:10" ht="15.75" customHeight="1">
      <c r="A11" s="2" t="s">
        <v>68</v>
      </c>
      <c r="B11" s="1">
        <v>5554</v>
      </c>
      <c r="C11" s="1">
        <v>2812</v>
      </c>
      <c r="D11" s="1">
        <v>2742</v>
      </c>
      <c r="E11" s="17">
        <v>4.439</v>
      </c>
      <c r="G11" s="13"/>
      <c r="H11" s="13"/>
      <c r="I11" s="13"/>
      <c r="J11" s="14"/>
    </row>
    <row r="12" spans="1:10" ht="15.75" customHeight="1">
      <c r="A12" s="2" t="s">
        <v>69</v>
      </c>
      <c r="B12" s="1">
        <v>5777</v>
      </c>
      <c r="C12" s="1">
        <v>2929</v>
      </c>
      <c r="D12" s="1">
        <v>2848</v>
      </c>
      <c r="E12" s="17">
        <v>4.617</v>
      </c>
      <c r="G12" s="13"/>
      <c r="H12" s="13"/>
      <c r="I12" s="13"/>
      <c r="J12" s="14"/>
    </row>
    <row r="13" spans="1:10" ht="15.75" customHeight="1">
      <c r="A13" s="2" t="s">
        <v>70</v>
      </c>
      <c r="B13" s="1">
        <v>6932</v>
      </c>
      <c r="C13" s="1">
        <v>3416</v>
      </c>
      <c r="D13" s="1">
        <v>3516</v>
      </c>
      <c r="E13" s="17">
        <v>5.54</v>
      </c>
      <c r="G13" s="13"/>
      <c r="H13" s="13"/>
      <c r="I13" s="13"/>
      <c r="J13" s="14"/>
    </row>
    <row r="14" spans="1:10" ht="15.75" customHeight="1">
      <c r="A14" s="2" t="s">
        <v>71</v>
      </c>
      <c r="B14" s="1">
        <v>7550</v>
      </c>
      <c r="C14" s="1">
        <v>3747</v>
      </c>
      <c r="D14" s="1">
        <v>3803</v>
      </c>
      <c r="E14" s="17">
        <v>6.034</v>
      </c>
      <c r="G14" s="13"/>
      <c r="H14" s="13"/>
      <c r="I14" s="13"/>
      <c r="J14" s="14"/>
    </row>
    <row r="15" spans="1:10" ht="15.75" customHeight="1">
      <c r="A15" s="2" t="s">
        <v>72</v>
      </c>
      <c r="B15" s="1">
        <v>8090</v>
      </c>
      <c r="C15" s="1">
        <v>3916</v>
      </c>
      <c r="D15" s="1">
        <v>4174</v>
      </c>
      <c r="E15" s="17">
        <v>6.465</v>
      </c>
      <c r="G15" s="13"/>
      <c r="H15" s="13"/>
      <c r="I15" s="13"/>
      <c r="J15" s="14"/>
    </row>
    <row r="16" spans="1:10" ht="15.75" customHeight="1">
      <c r="A16" s="2" t="s">
        <v>73</v>
      </c>
      <c r="B16" s="1">
        <v>8028</v>
      </c>
      <c r="C16" s="1">
        <v>3939</v>
      </c>
      <c r="D16" s="1">
        <v>4089</v>
      </c>
      <c r="E16" s="17">
        <v>6.416</v>
      </c>
      <c r="G16" s="13"/>
      <c r="H16" s="13"/>
      <c r="I16" s="13"/>
      <c r="J16" s="14"/>
    </row>
    <row r="17" spans="1:10" ht="15.75" customHeight="1">
      <c r="A17" s="2" t="s">
        <v>74</v>
      </c>
      <c r="B17" s="1">
        <v>7827</v>
      </c>
      <c r="C17" s="1">
        <v>3771</v>
      </c>
      <c r="D17" s="1">
        <v>4056</v>
      </c>
      <c r="E17" s="17">
        <v>6.255</v>
      </c>
      <c r="G17" s="13"/>
      <c r="H17" s="13"/>
      <c r="I17" s="13"/>
      <c r="J17" s="14"/>
    </row>
    <row r="18" spans="1:10" ht="15.75" customHeight="1">
      <c r="A18" s="2" t="s">
        <v>75</v>
      </c>
      <c r="B18" s="1">
        <v>8207</v>
      </c>
      <c r="C18" s="1">
        <v>4042</v>
      </c>
      <c r="D18" s="1">
        <v>4165</v>
      </c>
      <c r="E18" s="17">
        <v>6.559</v>
      </c>
      <c r="G18" s="13"/>
      <c r="H18" s="13"/>
      <c r="I18" s="13"/>
      <c r="J18" s="14"/>
    </row>
    <row r="19" spans="1:10" ht="15.75" customHeight="1">
      <c r="A19" s="2" t="s">
        <v>76</v>
      </c>
      <c r="B19" s="1">
        <v>8729</v>
      </c>
      <c r="C19" s="1">
        <v>4306</v>
      </c>
      <c r="D19" s="1">
        <v>4423</v>
      </c>
      <c r="E19" s="17">
        <v>6.976</v>
      </c>
      <c r="G19" s="13"/>
      <c r="H19" s="13"/>
      <c r="I19" s="13"/>
      <c r="J19" s="14"/>
    </row>
    <row r="20" spans="1:10" ht="15.75" customHeight="1">
      <c r="A20" s="3" t="s">
        <v>77</v>
      </c>
      <c r="B20" s="4">
        <f>+C20+D20</f>
        <v>66694</v>
      </c>
      <c r="C20" s="4">
        <f>SUM(C11:C19)</f>
        <v>32878</v>
      </c>
      <c r="D20" s="4">
        <f>SUM(D11:D19)</f>
        <v>33816</v>
      </c>
      <c r="E20" s="18">
        <f>SUM(E11:E19)</f>
        <v>53.300999999999995</v>
      </c>
      <c r="G20" s="13"/>
      <c r="H20" s="13"/>
      <c r="I20" s="13"/>
      <c r="J20" s="14"/>
    </row>
    <row r="21" spans="1:10" ht="15.75" customHeight="1">
      <c r="A21" s="2" t="s">
        <v>78</v>
      </c>
      <c r="B21" s="1">
        <v>9146</v>
      </c>
      <c r="C21" s="1">
        <v>4607</v>
      </c>
      <c r="D21" s="1">
        <v>4539</v>
      </c>
      <c r="E21" s="17">
        <v>7.309</v>
      </c>
      <c r="G21" s="13"/>
      <c r="H21" s="13"/>
      <c r="I21" s="13"/>
      <c r="J21" s="14"/>
    </row>
    <row r="22" spans="1:10" ht="15.75" customHeight="1">
      <c r="A22" s="2" t="s">
        <v>79</v>
      </c>
      <c r="B22" s="1">
        <v>7111</v>
      </c>
      <c r="C22" s="1">
        <v>3420</v>
      </c>
      <c r="D22" s="1">
        <v>3691</v>
      </c>
      <c r="E22" s="17">
        <v>5.683</v>
      </c>
      <c r="G22" s="13"/>
      <c r="H22" s="13"/>
      <c r="I22" s="13"/>
      <c r="J22" s="14"/>
    </row>
    <row r="23" spans="1:10" ht="15.75" customHeight="1">
      <c r="A23" s="2" t="s">
        <v>80</v>
      </c>
      <c r="B23" s="1">
        <v>5652</v>
      </c>
      <c r="C23" s="1">
        <v>2488</v>
      </c>
      <c r="D23" s="1">
        <v>3164</v>
      </c>
      <c r="E23" s="17">
        <v>4.517</v>
      </c>
      <c r="G23" s="13"/>
      <c r="H23" s="13"/>
      <c r="I23" s="13"/>
      <c r="J23" s="14"/>
    </row>
    <row r="24" spans="1:10" ht="15.75" customHeight="1">
      <c r="A24" s="2" t="s">
        <v>81</v>
      </c>
      <c r="B24" s="1">
        <v>5089</v>
      </c>
      <c r="C24" s="1">
        <v>2033</v>
      </c>
      <c r="D24" s="1">
        <v>3056</v>
      </c>
      <c r="E24" s="17">
        <v>4.067</v>
      </c>
      <c r="G24" s="13"/>
      <c r="H24" s="13"/>
      <c r="I24" s="13"/>
      <c r="J24" s="14"/>
    </row>
    <row r="25" spans="1:10" ht="15.75" customHeight="1">
      <c r="A25" s="2" t="s">
        <v>82</v>
      </c>
      <c r="B25" s="1">
        <v>3893</v>
      </c>
      <c r="C25" s="1">
        <v>1333</v>
      </c>
      <c r="D25" s="1">
        <v>2560</v>
      </c>
      <c r="E25" s="17">
        <v>3.111</v>
      </c>
      <c r="G25" s="13"/>
      <c r="H25" s="13"/>
      <c r="I25" s="13"/>
      <c r="J25" s="14"/>
    </row>
    <row r="26" spans="1:10" ht="15.75" customHeight="1">
      <c r="A26" s="2" t="s">
        <v>83</v>
      </c>
      <c r="B26" s="1">
        <v>1964</v>
      </c>
      <c r="C26" s="1">
        <v>500</v>
      </c>
      <c r="D26" s="1">
        <v>1464</v>
      </c>
      <c r="E26" s="17">
        <v>1.57</v>
      </c>
      <c r="G26" s="13"/>
      <c r="H26" s="14"/>
      <c r="I26" s="13"/>
      <c r="J26" s="14"/>
    </row>
    <row r="27" spans="1:10" ht="15.75" customHeight="1">
      <c r="A27" s="2" t="s">
        <v>84</v>
      </c>
      <c r="B27" s="1">
        <v>643</v>
      </c>
      <c r="C27" s="1">
        <v>87</v>
      </c>
      <c r="D27" s="1">
        <v>556</v>
      </c>
      <c r="E27" s="17">
        <v>0.514</v>
      </c>
      <c r="G27" s="14"/>
      <c r="H27" s="14"/>
      <c r="I27" s="14"/>
      <c r="J27" s="14"/>
    </row>
    <row r="28" spans="1:10" ht="15.75" customHeight="1">
      <c r="A28" s="2" t="s">
        <v>5</v>
      </c>
      <c r="B28" s="1">
        <v>105</v>
      </c>
      <c r="C28" s="1">
        <v>9</v>
      </c>
      <c r="D28" s="1">
        <v>96</v>
      </c>
      <c r="E28" s="17">
        <v>0.084</v>
      </c>
      <c r="G28" s="14"/>
      <c r="H28" s="14"/>
      <c r="I28" s="14"/>
      <c r="J28" s="14"/>
    </row>
    <row r="29" spans="1:10" ht="15.75" customHeight="1">
      <c r="A29" s="3" t="s">
        <v>6</v>
      </c>
      <c r="B29" s="4">
        <f>C29+D29</f>
        <v>33603</v>
      </c>
      <c r="C29" s="4">
        <f>SUM(C21:C28)</f>
        <v>14477</v>
      </c>
      <c r="D29" s="4">
        <f>SUM(D21:D28)</f>
        <v>19126</v>
      </c>
      <c r="E29" s="18">
        <f>SUM(E21:E28)</f>
        <v>26.855</v>
      </c>
      <c r="G29" s="13"/>
      <c r="H29" s="13"/>
      <c r="I29" s="13"/>
      <c r="J29" s="14"/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40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127990</v>
      </c>
      <c r="C5" s="4">
        <f>+C10+C20+C29</f>
        <v>61565</v>
      </c>
      <c r="D5" s="4">
        <f>+D10+D20+D29</f>
        <v>66425</v>
      </c>
      <c r="E5" s="4">
        <f>+E10+E20+E29</f>
        <v>100</v>
      </c>
    </row>
    <row r="6" spans="1:5" ht="15.75" customHeight="1">
      <c r="A6" s="2" t="s">
        <v>8</v>
      </c>
      <c r="B6" s="1">
        <f>C6+D6</f>
        <v>6415</v>
      </c>
      <c r="C6" s="1">
        <v>3286</v>
      </c>
      <c r="D6" s="1">
        <v>3129</v>
      </c>
      <c r="E6" s="6">
        <f>+B6/B5*100</f>
        <v>5.012110321118837</v>
      </c>
    </row>
    <row r="7" spans="1:5" ht="15.75" customHeight="1">
      <c r="A7" s="2" t="s">
        <v>9</v>
      </c>
      <c r="B7" s="1">
        <f>C7+D7</f>
        <v>6211</v>
      </c>
      <c r="C7" s="1">
        <v>3276</v>
      </c>
      <c r="D7" s="1">
        <v>2935</v>
      </c>
      <c r="E7" s="6">
        <f>+B7/B5*100</f>
        <v>4.852722868974139</v>
      </c>
    </row>
    <row r="8" spans="1:5" ht="15.75" customHeight="1">
      <c r="A8" s="2" t="s">
        <v>10</v>
      </c>
      <c r="B8" s="1">
        <f>C8+D8</f>
        <v>6618</v>
      </c>
      <c r="C8" s="1">
        <v>3413</v>
      </c>
      <c r="D8" s="1">
        <v>3205</v>
      </c>
      <c r="E8" s="6">
        <f>+B8/B5*100</f>
        <v>5.170716462223611</v>
      </c>
    </row>
    <row r="9" spans="1:5" ht="15.75" customHeight="1">
      <c r="A9" s="2" t="s">
        <v>11</v>
      </c>
      <c r="B9" s="1">
        <f>C9+D9</f>
        <v>7126</v>
      </c>
      <c r="C9" s="1">
        <v>3793</v>
      </c>
      <c r="D9" s="1">
        <v>3333</v>
      </c>
      <c r="E9" s="6">
        <f>+B9/B5*100</f>
        <v>5.567622470505508</v>
      </c>
    </row>
    <row r="10" spans="1:5" ht="15.75" customHeight="1">
      <c r="A10" s="3" t="s">
        <v>12</v>
      </c>
      <c r="B10" s="4">
        <f>+C10+D10</f>
        <v>26370</v>
      </c>
      <c r="C10" s="4">
        <f>SUM(C6:C9)</f>
        <v>13768</v>
      </c>
      <c r="D10" s="4">
        <f>SUM(D6:D9)</f>
        <v>12602</v>
      </c>
      <c r="E10" s="5">
        <f>SUM(E6:E9)</f>
        <v>20.603172122822095</v>
      </c>
    </row>
    <row r="11" spans="1:5" ht="15.75" customHeight="1">
      <c r="A11" s="2" t="s">
        <v>13</v>
      </c>
      <c r="B11" s="1">
        <f aca="true" t="shared" si="0" ref="B11:B19">C11+D11</f>
        <v>6196</v>
      </c>
      <c r="C11" s="1">
        <v>3064</v>
      </c>
      <c r="D11" s="1">
        <v>3132</v>
      </c>
      <c r="E11" s="6">
        <f>+B11/B5*100</f>
        <v>4.841003203375264</v>
      </c>
    </row>
    <row r="12" spans="1:5" ht="15.75" customHeight="1">
      <c r="A12" s="2" t="s">
        <v>14</v>
      </c>
      <c r="B12" s="1">
        <f t="shared" si="0"/>
        <v>7311</v>
      </c>
      <c r="C12" s="1">
        <v>3666</v>
      </c>
      <c r="D12" s="1">
        <v>3645</v>
      </c>
      <c r="E12" s="6">
        <f>+B12/B5*100</f>
        <v>5.712165012891632</v>
      </c>
    </row>
    <row r="13" spans="1:5" ht="15.75" customHeight="1">
      <c r="A13" s="2" t="s">
        <v>15</v>
      </c>
      <c r="B13" s="1">
        <f t="shared" si="0"/>
        <v>7788</v>
      </c>
      <c r="C13" s="1">
        <v>3817</v>
      </c>
      <c r="D13" s="1">
        <v>3971</v>
      </c>
      <c r="E13" s="6">
        <f>+B13/B5*100</f>
        <v>6.084850378935855</v>
      </c>
    </row>
    <row r="14" spans="1:5" ht="15.75" customHeight="1">
      <c r="A14" s="2" t="s">
        <v>16</v>
      </c>
      <c r="B14" s="1">
        <f t="shared" si="0"/>
        <v>8168</v>
      </c>
      <c r="C14" s="1">
        <v>4012</v>
      </c>
      <c r="D14" s="1">
        <v>4156</v>
      </c>
      <c r="E14" s="6">
        <f>+B14/B5*100</f>
        <v>6.381748574107352</v>
      </c>
    </row>
    <row r="15" spans="1:5" ht="15.75" customHeight="1">
      <c r="A15" s="2" t="s">
        <v>17</v>
      </c>
      <c r="B15" s="1">
        <f t="shared" si="0"/>
        <v>8088</v>
      </c>
      <c r="C15" s="1">
        <v>3946</v>
      </c>
      <c r="D15" s="1">
        <v>4142</v>
      </c>
      <c r="E15" s="6">
        <f>+B15/B5*100</f>
        <v>6.3192436909133525</v>
      </c>
    </row>
    <row r="16" spans="1:5" ht="15.75" customHeight="1">
      <c r="A16" s="2" t="s">
        <v>18</v>
      </c>
      <c r="B16" s="1">
        <f t="shared" si="0"/>
        <v>7919</v>
      </c>
      <c r="C16" s="1">
        <v>3836</v>
      </c>
      <c r="D16" s="1">
        <v>4083</v>
      </c>
      <c r="E16" s="6">
        <f>+B16/B5*100</f>
        <v>6.187202125166029</v>
      </c>
    </row>
    <row r="17" spans="1:5" ht="15.75" customHeight="1">
      <c r="A17" s="2" t="s">
        <v>19</v>
      </c>
      <c r="B17" s="1">
        <f t="shared" si="0"/>
        <v>8235</v>
      </c>
      <c r="C17" s="1">
        <v>4071</v>
      </c>
      <c r="D17" s="1">
        <v>4164</v>
      </c>
      <c r="E17" s="6">
        <f>+B17/B5*100</f>
        <v>6.434096413782327</v>
      </c>
    </row>
    <row r="18" spans="1:5" ht="15.75" customHeight="1">
      <c r="A18" s="2" t="s">
        <v>20</v>
      </c>
      <c r="B18" s="1">
        <f t="shared" si="0"/>
        <v>8798</v>
      </c>
      <c r="C18" s="1">
        <v>4377</v>
      </c>
      <c r="D18" s="1">
        <v>4421</v>
      </c>
      <c r="E18" s="6">
        <f>+B18/B5*100</f>
        <v>6.873974529260099</v>
      </c>
    </row>
    <row r="19" spans="1:5" ht="15.75" customHeight="1">
      <c r="A19" s="2" t="s">
        <v>21</v>
      </c>
      <c r="B19" s="1">
        <f t="shared" si="0"/>
        <v>9441</v>
      </c>
      <c r="C19" s="1">
        <v>4754</v>
      </c>
      <c r="D19" s="1">
        <v>4687</v>
      </c>
      <c r="E19" s="6">
        <f>+B19/B5*100</f>
        <v>7.376357527931869</v>
      </c>
    </row>
    <row r="20" spans="1:5" ht="15.75" customHeight="1">
      <c r="A20" s="3" t="s">
        <v>22</v>
      </c>
      <c r="B20" s="4">
        <f>+C20+D20</f>
        <v>71944</v>
      </c>
      <c r="C20" s="4">
        <f>SUM(C11:C19)</f>
        <v>35543</v>
      </c>
      <c r="D20" s="4">
        <f>SUM(D11:D19)</f>
        <v>36401</v>
      </c>
      <c r="E20" s="5">
        <f>SUM(E11:E19)</f>
        <v>56.21064145636379</v>
      </c>
    </row>
    <row r="21" spans="1:5" ht="15.75" customHeight="1">
      <c r="A21" s="2" t="s">
        <v>23</v>
      </c>
      <c r="B21" s="1">
        <f aca="true" t="shared" si="1" ref="B21:B28">C21+D21</f>
        <v>6953</v>
      </c>
      <c r="C21" s="1">
        <v>3402</v>
      </c>
      <c r="D21" s="1">
        <v>3551</v>
      </c>
      <c r="E21" s="6">
        <f>+B21/B5*100</f>
        <v>5.432455660598484</v>
      </c>
    </row>
    <row r="22" spans="1:5" ht="15.75" customHeight="1">
      <c r="A22" s="2" t="s">
        <v>24</v>
      </c>
      <c r="B22" s="1">
        <f t="shared" si="1"/>
        <v>6140</v>
      </c>
      <c r="C22" s="1">
        <v>2819</v>
      </c>
      <c r="D22" s="1">
        <v>3321</v>
      </c>
      <c r="E22" s="6">
        <f>+B22/B5*100</f>
        <v>4.7972497851394635</v>
      </c>
    </row>
    <row r="23" spans="1:5" ht="15.75" customHeight="1">
      <c r="A23" s="2" t="s">
        <v>25</v>
      </c>
      <c r="B23" s="1">
        <f t="shared" si="1"/>
        <v>6093</v>
      </c>
      <c r="C23" s="1">
        <v>2631</v>
      </c>
      <c r="D23" s="1">
        <v>3462</v>
      </c>
      <c r="E23" s="6">
        <f>+B23/B5*100</f>
        <v>4.76052816626299</v>
      </c>
    </row>
    <row r="24" spans="1:5" ht="15.75" customHeight="1">
      <c r="A24" s="2" t="s">
        <v>26</v>
      </c>
      <c r="B24" s="1">
        <f t="shared" si="1"/>
        <v>5193</v>
      </c>
      <c r="C24" s="1">
        <v>1999</v>
      </c>
      <c r="D24" s="1">
        <v>3194</v>
      </c>
      <c r="E24" s="6">
        <f>+B24/B5*100</f>
        <v>4.057348230330494</v>
      </c>
    </row>
    <row r="25" spans="1:5" ht="15.75" customHeight="1">
      <c r="A25" s="2" t="s">
        <v>27</v>
      </c>
      <c r="B25" s="1">
        <f t="shared" si="1"/>
        <v>3315</v>
      </c>
      <c r="C25" s="1">
        <v>997</v>
      </c>
      <c r="D25" s="1">
        <v>2318</v>
      </c>
      <c r="E25" s="6">
        <f>+B25/B5*100</f>
        <v>2.5900460973513555</v>
      </c>
    </row>
    <row r="26" spans="1:5" ht="15.75" customHeight="1">
      <c r="A26" s="2" t="s">
        <v>28</v>
      </c>
      <c r="B26" s="1">
        <f t="shared" si="1"/>
        <v>1513</v>
      </c>
      <c r="C26" s="1">
        <v>323</v>
      </c>
      <c r="D26" s="1">
        <v>1190</v>
      </c>
      <c r="E26" s="6">
        <f>+B26/B5*100</f>
        <v>1.1821236034065161</v>
      </c>
    </row>
    <row r="27" spans="1:5" ht="15.75" customHeight="1">
      <c r="A27" s="2" t="s">
        <v>29</v>
      </c>
      <c r="B27" s="1">
        <f t="shared" si="1"/>
        <v>392</v>
      </c>
      <c r="C27" s="1">
        <v>70</v>
      </c>
      <c r="D27" s="1">
        <v>322</v>
      </c>
      <c r="E27" s="6">
        <f>+B27/B5*100</f>
        <v>0.3062739276505977</v>
      </c>
    </row>
    <row r="28" spans="1:5" ht="15.75" customHeight="1">
      <c r="A28" s="2" t="s">
        <v>5</v>
      </c>
      <c r="B28" s="1">
        <f t="shared" si="1"/>
        <v>77</v>
      </c>
      <c r="C28" s="1">
        <v>13</v>
      </c>
      <c r="D28" s="1">
        <v>64</v>
      </c>
      <c r="E28" s="6">
        <f>+B28/B5*100</f>
        <v>0.060160950074224555</v>
      </c>
    </row>
    <row r="29" spans="1:5" ht="15.75" customHeight="1">
      <c r="A29" s="3" t="s">
        <v>6</v>
      </c>
      <c r="B29" s="4">
        <f>+C29+D29</f>
        <v>29676</v>
      </c>
      <c r="C29" s="4">
        <f>SUM(C21:C28)</f>
        <v>12254</v>
      </c>
      <c r="D29" s="4">
        <f>SUM(D21:D28)</f>
        <v>17422</v>
      </c>
      <c r="E29" s="5">
        <f>SUM(E21:E28)</f>
        <v>23.186186420814124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12.625" style="1" customWidth="1"/>
    <col min="6" max="16384" width="9.00390625" style="1" customWidth="1"/>
  </cols>
  <sheetData>
    <row r="1" spans="1:5" ht="15.75" customHeight="1">
      <c r="A1" s="19" t="s">
        <v>31</v>
      </c>
      <c r="B1" s="19"/>
      <c r="C1" s="19"/>
      <c r="D1" s="19"/>
      <c r="E1" s="19"/>
    </row>
    <row r="2" spans="1:5" ht="15.75" customHeight="1">
      <c r="A2" s="9" t="s">
        <v>32</v>
      </c>
      <c r="B2" s="8"/>
      <c r="C2" s="8"/>
      <c r="D2" s="8"/>
      <c r="E2" s="8"/>
    </row>
    <row r="3" spans="1:5" ht="15.75" customHeight="1">
      <c r="A3" s="2"/>
      <c r="B3" s="2"/>
      <c r="C3" s="2"/>
      <c r="D3" s="20" t="s">
        <v>41</v>
      </c>
      <c r="E3" s="20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2" t="s">
        <v>1</v>
      </c>
    </row>
    <row r="5" spans="1:5" ht="15.75" customHeight="1">
      <c r="A5" s="3" t="s">
        <v>7</v>
      </c>
      <c r="B5" s="4">
        <f>+B10+B20+B29</f>
        <v>128045</v>
      </c>
      <c r="C5" s="4">
        <f>+C10+C20+C29</f>
        <v>61586</v>
      </c>
      <c r="D5" s="4">
        <f>+D10+D20+D29</f>
        <v>66459</v>
      </c>
      <c r="E5" s="4">
        <f>+E10+E20+E29</f>
        <v>100</v>
      </c>
    </row>
    <row r="6" spans="1:5" ht="15.75" customHeight="1">
      <c r="A6" s="2" t="s">
        <v>8</v>
      </c>
      <c r="B6" s="1">
        <f>C6+D6</f>
        <v>6422</v>
      </c>
      <c r="C6" s="1">
        <v>3287</v>
      </c>
      <c r="D6" s="1">
        <v>3135</v>
      </c>
      <c r="E6" s="6">
        <f>+B6/B5*100</f>
        <v>5.015424264906869</v>
      </c>
    </row>
    <row r="7" spans="1:5" ht="15.75" customHeight="1">
      <c r="A7" s="2" t="s">
        <v>9</v>
      </c>
      <c r="B7" s="1">
        <f>C7+D7</f>
        <v>6216</v>
      </c>
      <c r="C7" s="1">
        <v>3278</v>
      </c>
      <c r="D7" s="1">
        <v>2938</v>
      </c>
      <c r="E7" s="6">
        <f>+B7/B5*100</f>
        <v>4.854543324612441</v>
      </c>
    </row>
    <row r="8" spans="1:5" ht="15.75" customHeight="1">
      <c r="A8" s="2" t="s">
        <v>10</v>
      </c>
      <c r="B8" s="1">
        <f>C8+D8</f>
        <v>6620</v>
      </c>
      <c r="C8" s="1">
        <v>3412</v>
      </c>
      <c r="D8" s="1">
        <v>3208</v>
      </c>
      <c r="E8" s="6">
        <f>+B8/B5*100</f>
        <v>5.1700574016947165</v>
      </c>
    </row>
    <row r="9" spans="1:5" ht="15.75" customHeight="1">
      <c r="A9" s="2" t="s">
        <v>11</v>
      </c>
      <c r="B9" s="1">
        <f>C9+D9</f>
        <v>7131</v>
      </c>
      <c r="C9" s="1">
        <v>3792</v>
      </c>
      <c r="D9" s="1">
        <v>3339</v>
      </c>
      <c r="E9" s="6">
        <f>+B9/B5*100</f>
        <v>5.569135850677496</v>
      </c>
    </row>
    <row r="10" spans="1:5" ht="15.75" customHeight="1">
      <c r="A10" s="3" t="s">
        <v>12</v>
      </c>
      <c r="B10" s="4">
        <f>+C10+D10</f>
        <v>26389</v>
      </c>
      <c r="C10" s="4">
        <f>SUM(C6:C9)</f>
        <v>13769</v>
      </c>
      <c r="D10" s="4">
        <f>SUM(D6:D9)</f>
        <v>12620</v>
      </c>
      <c r="E10" s="5">
        <f>SUM(E6:E9)</f>
        <v>20.609160841891523</v>
      </c>
    </row>
    <row r="11" spans="1:5" ht="15.75" customHeight="1">
      <c r="A11" s="2" t="s">
        <v>13</v>
      </c>
      <c r="B11" s="1">
        <f aca="true" t="shared" si="0" ref="B11:B19">C11+D11</f>
        <v>6211</v>
      </c>
      <c r="C11" s="1">
        <v>3071</v>
      </c>
      <c r="D11" s="1">
        <v>3140</v>
      </c>
      <c r="E11" s="6">
        <f>+B11/B5*100</f>
        <v>4.850638447420828</v>
      </c>
    </row>
    <row r="12" spans="1:5" ht="15.75" customHeight="1">
      <c r="A12" s="2" t="s">
        <v>14</v>
      </c>
      <c r="B12" s="1">
        <f t="shared" si="0"/>
        <v>7286</v>
      </c>
      <c r="C12" s="1">
        <v>3658</v>
      </c>
      <c r="D12" s="1">
        <v>3628</v>
      </c>
      <c r="E12" s="6">
        <f>+B12/B5*100</f>
        <v>5.690187043617478</v>
      </c>
    </row>
    <row r="13" spans="1:5" ht="15.75" customHeight="1">
      <c r="A13" s="2" t="s">
        <v>15</v>
      </c>
      <c r="B13" s="1">
        <f t="shared" si="0"/>
        <v>7772</v>
      </c>
      <c r="C13" s="1">
        <v>3806</v>
      </c>
      <c r="D13" s="1">
        <v>3966</v>
      </c>
      <c r="E13" s="6">
        <f>+B13/B5*100</f>
        <v>6.069741106642196</v>
      </c>
    </row>
    <row r="14" spans="1:5" ht="15.75" customHeight="1">
      <c r="A14" s="2" t="s">
        <v>16</v>
      </c>
      <c r="B14" s="1">
        <f t="shared" si="0"/>
        <v>8203</v>
      </c>
      <c r="C14" s="1">
        <v>4032</v>
      </c>
      <c r="D14" s="1">
        <v>4171</v>
      </c>
      <c r="E14" s="6">
        <f>+B14/B5*100</f>
        <v>6.406341520559177</v>
      </c>
    </row>
    <row r="15" spans="1:5" ht="15.75" customHeight="1">
      <c r="A15" s="2" t="s">
        <v>17</v>
      </c>
      <c r="B15" s="1">
        <f t="shared" si="0"/>
        <v>8075</v>
      </c>
      <c r="C15" s="1">
        <v>3933</v>
      </c>
      <c r="D15" s="1">
        <v>4142</v>
      </c>
      <c r="E15" s="6">
        <f>+B15/B5*100</f>
        <v>6.306376664453903</v>
      </c>
    </row>
    <row r="16" spans="1:5" ht="15.75" customHeight="1">
      <c r="A16" s="2" t="s">
        <v>18</v>
      </c>
      <c r="B16" s="1">
        <f t="shared" si="0"/>
        <v>7917</v>
      </c>
      <c r="C16" s="1">
        <v>3837</v>
      </c>
      <c r="D16" s="1">
        <v>4080</v>
      </c>
      <c r="E16" s="6">
        <f>+B16/B5*100</f>
        <v>6.1829825451989535</v>
      </c>
    </row>
    <row r="17" spans="1:5" ht="15.75" customHeight="1">
      <c r="A17" s="2" t="s">
        <v>19</v>
      </c>
      <c r="B17" s="1">
        <f t="shared" si="0"/>
        <v>8248</v>
      </c>
      <c r="C17" s="1">
        <v>4083</v>
      </c>
      <c r="D17" s="1">
        <v>4165</v>
      </c>
      <c r="E17" s="6">
        <f>+B17/B5*100</f>
        <v>6.441485415283689</v>
      </c>
    </row>
    <row r="18" spans="1:5" ht="15.75" customHeight="1">
      <c r="A18" s="2" t="s">
        <v>20</v>
      </c>
      <c r="B18" s="1">
        <f t="shared" si="0"/>
        <v>8790</v>
      </c>
      <c r="C18" s="1">
        <v>4368</v>
      </c>
      <c r="D18" s="1">
        <v>4422</v>
      </c>
      <c r="E18" s="6">
        <f>+B18/B5*100</f>
        <v>6.864774102854465</v>
      </c>
    </row>
    <row r="19" spans="1:5" ht="15.75" customHeight="1">
      <c r="A19" s="2" t="s">
        <v>21</v>
      </c>
      <c r="B19" s="1">
        <f t="shared" si="0"/>
        <v>9397</v>
      </c>
      <c r="C19" s="1">
        <v>4731</v>
      </c>
      <c r="D19" s="1">
        <v>4666</v>
      </c>
      <c r="E19" s="6">
        <f>+B19/B5*100</f>
        <v>7.3388261939162005</v>
      </c>
    </row>
    <row r="20" spans="1:5" ht="15.75" customHeight="1">
      <c r="A20" s="3" t="s">
        <v>22</v>
      </c>
      <c r="B20" s="4">
        <f>+C20+D20</f>
        <v>71899</v>
      </c>
      <c r="C20" s="4">
        <f>SUM(C11:C19)</f>
        <v>35519</v>
      </c>
      <c r="D20" s="4">
        <f>SUM(D11:D19)</f>
        <v>36380</v>
      </c>
      <c r="E20" s="5">
        <f>SUM(E11:E19)</f>
        <v>56.15135303994689</v>
      </c>
    </row>
    <row r="21" spans="1:5" ht="15.75" customHeight="1">
      <c r="A21" s="2" t="s">
        <v>23</v>
      </c>
      <c r="B21" s="1">
        <f aca="true" t="shared" si="1" ref="B21:B28">C21+D21</f>
        <v>7007</v>
      </c>
      <c r="C21" s="1">
        <v>3426</v>
      </c>
      <c r="D21" s="1">
        <v>3581</v>
      </c>
      <c r="E21" s="6">
        <f>+B21/B5*100</f>
        <v>5.4722948963255105</v>
      </c>
    </row>
    <row r="22" spans="1:5" ht="15.75" customHeight="1">
      <c r="A22" s="2" t="s">
        <v>24</v>
      </c>
      <c r="B22" s="1">
        <f t="shared" si="1"/>
        <v>6175</v>
      </c>
      <c r="C22" s="1">
        <v>2837</v>
      </c>
      <c r="D22" s="1">
        <v>3338</v>
      </c>
      <c r="E22" s="6">
        <f>+B22/B5*100</f>
        <v>4.82252333164122</v>
      </c>
    </row>
    <row r="23" spans="1:5" ht="15.75" customHeight="1">
      <c r="A23" s="2" t="s">
        <v>25</v>
      </c>
      <c r="B23" s="1">
        <f t="shared" si="1"/>
        <v>6073</v>
      </c>
      <c r="C23" s="1">
        <v>2631</v>
      </c>
      <c r="D23" s="1">
        <v>3442</v>
      </c>
      <c r="E23" s="6">
        <f>+B23/B5*100</f>
        <v>4.742863836932329</v>
      </c>
    </row>
    <row r="24" spans="1:5" ht="15.75" customHeight="1">
      <c r="A24" s="2" t="s">
        <v>26</v>
      </c>
      <c r="B24" s="1">
        <f t="shared" si="1"/>
        <v>5204</v>
      </c>
      <c r="C24" s="1">
        <v>2000</v>
      </c>
      <c r="D24" s="1">
        <v>3204</v>
      </c>
      <c r="E24" s="6">
        <f>+B24/B5*100</f>
        <v>4.064196181030106</v>
      </c>
    </row>
    <row r="25" spans="1:5" ht="15.75" customHeight="1">
      <c r="A25" s="2" t="s">
        <v>27</v>
      </c>
      <c r="B25" s="1">
        <f t="shared" si="1"/>
        <v>3320</v>
      </c>
      <c r="C25" s="1">
        <v>996</v>
      </c>
      <c r="D25" s="1">
        <v>2324</v>
      </c>
      <c r="E25" s="6">
        <f>+B25/B5*100</f>
        <v>2.592838455230583</v>
      </c>
    </row>
    <row r="26" spans="1:5" ht="15.75" customHeight="1">
      <c r="A26" s="2" t="s">
        <v>28</v>
      </c>
      <c r="B26" s="1">
        <f t="shared" si="1"/>
        <v>1514</v>
      </c>
      <c r="C26" s="1">
        <v>325</v>
      </c>
      <c r="D26" s="1">
        <v>1189</v>
      </c>
      <c r="E26" s="6">
        <f>+B26/B5*100</f>
        <v>1.1823968136202117</v>
      </c>
    </row>
    <row r="27" spans="1:5" ht="15.75" customHeight="1">
      <c r="A27" s="2" t="s">
        <v>29</v>
      </c>
      <c r="B27" s="1">
        <f t="shared" si="1"/>
        <v>389</v>
      </c>
      <c r="C27" s="1">
        <v>71</v>
      </c>
      <c r="D27" s="1">
        <v>318</v>
      </c>
      <c r="E27" s="6">
        <f>+B27/B5*100</f>
        <v>0.3037994455074388</v>
      </c>
    </row>
    <row r="28" spans="1:5" ht="15.75" customHeight="1">
      <c r="A28" s="2" t="s">
        <v>5</v>
      </c>
      <c r="B28" s="1">
        <f t="shared" si="1"/>
        <v>75</v>
      </c>
      <c r="C28" s="1">
        <v>12</v>
      </c>
      <c r="D28" s="1">
        <v>63</v>
      </c>
      <c r="E28" s="6">
        <f>+B28/B5*100</f>
        <v>0.05857315787418485</v>
      </c>
    </row>
    <row r="29" spans="1:5" ht="15.75" customHeight="1">
      <c r="A29" s="3" t="s">
        <v>6</v>
      </c>
      <c r="B29" s="4">
        <f>+C29+D29</f>
        <v>29757</v>
      </c>
      <c r="C29" s="4">
        <f>SUM(C21:C28)</f>
        <v>12298</v>
      </c>
      <c r="D29" s="4">
        <f>SUM(D21:D28)</f>
        <v>17459</v>
      </c>
      <c r="E29" s="5">
        <f>SUM(E21:E28)</f>
        <v>23.239486118161587</v>
      </c>
    </row>
    <row r="30" ht="7.5" customHeight="1"/>
    <row r="31" ht="13.5">
      <c r="A31" s="7" t="s">
        <v>30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2017-10-31T09:47:30Z</cp:lastPrinted>
  <dcterms:created xsi:type="dcterms:W3CDTF">2003-07-23T05:26:01Z</dcterms:created>
  <dcterms:modified xsi:type="dcterms:W3CDTF">2019-03-31T10:38:56Z</dcterms:modified>
  <cp:category/>
  <cp:version/>
  <cp:contentType/>
  <cp:contentStatus/>
</cp:coreProperties>
</file>